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04" sheetId="1" r:id="rId1"/>
    <sheet name="05" sheetId="2" r:id="rId2"/>
    <sheet name="PLChuaDieuKien" sheetId="3" r:id="rId3"/>
  </sheets>
  <externalReferences>
    <externalReference r:id="rId6"/>
  </externalReferences>
  <definedNames>
    <definedName name="_xlnm.Print_Area" localSheetId="0">'04'!$A$1:$U$125</definedName>
    <definedName name="_xlnm.Print_Area" localSheetId="1">'05'!$A$1:$U$125</definedName>
    <definedName name="_xlnm.Print_Titles" localSheetId="2">'PLChuaDieuKien'!$4:$5</definedName>
  </definedNames>
  <calcPr fullCalcOnLoad="1"/>
</workbook>
</file>

<file path=xl/sharedStrings.xml><?xml version="1.0" encoding="utf-8"?>
<sst xmlns="http://schemas.openxmlformats.org/spreadsheetml/2006/main" count="629" uniqueCount="134">
  <si>
    <t xml:space="preserve">Biểu số: 04/TK-THA
Ban hành theo TT số: 06/2019/TT-BTP
ngày 21 tháng 11 năm 2019
Ngày nhận báo cáo: </t>
  </si>
  <si>
    <t>KẾT QUẢ THI HÀNH ÁN DÂN SỰ TÍNH BẰNG VIỆC CHIA THEO CƠ QUAN THI HÀNH ÁN DÂN SỰ VÀ CHẤP HÀNH VIÊN
12 tháng/năm 2020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</si>
  <si>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</si>
  <si>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</si>
  <si>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</si>
  <si>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</si>
  <si>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</si>
  <si>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</si>
  <si>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</si>
  <si>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</si>
  <si>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</si>
  <si>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</si>
  <si>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</si>
  <si>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</si>
  <si>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</si>
  <si>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</si>
  <si>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</si>
  <si>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</si>
  <si>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</si>
  <si>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</si>
  <si>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</si>
  <si>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</si>
  <si>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</si>
  <si>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</si>
  <si>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</si>
  <si>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</si>
  <si>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</si>
  <si>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</si>
  <si>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</si>
  <si>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</si>
  <si>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</si>
  <si>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</si>
  <si>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</si>
  <si>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</si>
  <si>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</si>
  <si>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</si>
  <si>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</si>
  <si>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</si>
  <si>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</si>
  <si>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</si>
  <si>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</si>
  <si>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</si>
  <si>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</si>
  <si>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</si>
  <si>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</si>
  <si>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Tổng số</t>
  </si>
  <si>
    <t xml:space="preserve"> </t>
  </si>
  <si>
    <t>I</t>
  </si>
  <si>
    <t>Cục THADS tỉnh Quảng Trị</t>
  </si>
  <si>
    <t>Lê Thị Mỹ Hạnh</t>
  </si>
  <si>
    <t>Mai Anh Tuấn</t>
  </si>
  <si>
    <t>Trần Thị Hoa</t>
  </si>
  <si>
    <t>Phạm Vũ Ngọc Minh</t>
  </si>
  <si>
    <t>Trương Văn Đới</t>
  </si>
  <si>
    <t>Tạ Công Tuấn</t>
  </si>
  <si>
    <t>Bùi Thị Bích Phượng</t>
  </si>
  <si>
    <t>Văn Viết Phúc</t>
  </si>
  <si>
    <t>Chấp hành viên …</t>
  </si>
  <si>
    <t/>
  </si>
  <si>
    <t>II</t>
  </si>
  <si>
    <t>Chi cục THADS</t>
  </si>
  <si>
    <t>Chi cục THADS TP Đông Hà</t>
  </si>
  <si>
    <t>Ngô Tú Ngọc</t>
  </si>
  <si>
    <t>Võ Đình Đạo</t>
  </si>
  <si>
    <t>Trần Thị Lý</t>
  </si>
  <si>
    <t>Trần Thanh Hải</t>
  </si>
  <si>
    <t>Hoàng Thị Thanh Trúc</t>
  </si>
  <si>
    <t>Lê Giang Sơn</t>
  </si>
  <si>
    <t>Nguyễn Đức Nhân</t>
  </si>
  <si>
    <t>Chi cục THADS tx Quảng Trị</t>
  </si>
  <si>
    <t>Đào Thị Nhung</t>
  </si>
  <si>
    <t>Nguyễn Quốc Hùng</t>
  </si>
  <si>
    <t>Phan Văn Tăng</t>
  </si>
  <si>
    <t>Chi cục THADS H Vĩnh Linh</t>
  </si>
  <si>
    <t>Hoàng Thị Kim Anh</t>
  </si>
  <si>
    <t>Lê Xuân Ninh</t>
  </si>
  <si>
    <t>Lê Thị Hải Châu</t>
  </si>
  <si>
    <t>Trần Thị Phượng</t>
  </si>
  <si>
    <t>Đỗ Thị Trang</t>
  </si>
  <si>
    <t>Chi cục THADS H Gio Linh</t>
  </si>
  <si>
    <t>Thái Văn Thành</t>
  </si>
  <si>
    <t>Nguyễn Thị Hiền</t>
  </si>
  <si>
    <t>Nguyễn Thị Mỹ Hạnh</t>
  </si>
  <si>
    <t>Chi cục THADS H Hải Lăng</t>
  </si>
  <si>
    <t>Trần Văn Đạt</t>
  </si>
  <si>
    <t>Trần Phúc Kiều</t>
  </si>
  <si>
    <t>Nguyễn Xuân Đức</t>
  </si>
  <si>
    <t>Lê Đức Hòa</t>
  </si>
  <si>
    <t>Chi cục THADS H Triệu Phong</t>
  </si>
  <si>
    <t>Vũ Hải Sơn</t>
  </si>
  <si>
    <t>Hoàng Thị Chi Mai</t>
  </si>
  <si>
    <t>Chi cục THADS H Cam Lộ</t>
  </si>
  <si>
    <t>Nguyễn Ngọc Lành</t>
  </si>
  <si>
    <t>Nguyễn Thị Phượng</t>
  </si>
  <si>
    <t>Nguyễn Thị Miền</t>
  </si>
  <si>
    <t>Chi cục THADS H Đakrông</t>
  </si>
  <si>
    <t>Nguyễn Trình</t>
  </si>
  <si>
    <t>Dương Thế Việt</t>
  </si>
  <si>
    <t>Chi cục THADS H Hướng Hoá</t>
  </si>
  <si>
    <t>Phan Nhật Việt</t>
  </si>
  <si>
    <t>Nguyễn Ngọc Cường</t>
  </si>
  <si>
    <t>Lê Nam Thanh Tài</t>
  </si>
  <si>
    <t>Nguyễn Hữu Khanh</t>
  </si>
  <si>
    <t>NGƯỜI LẬP BIỂU</t>
  </si>
  <si>
    <t xml:space="preserve">Biểu số: 05/TK-THA
Ban hành theo TT số: 06/2019/TT-BTP
ngày 21 tháng 11 năm 2019
Ngày nhận báo cáo: </t>
  </si>
  <si>
    <t>KẾT QUẢ THI HÀNH ÁN DÂN SỰ TÍNH BẰNG TIỀN CHIA THEO CƠ QUAN THI HÀNH ÁN DÂN SỰ VÀ CHẤP HÀNH VIÊN
12 tháng/năm 2020</t>
  </si>
  <si>
    <t>Đơn vị tính: 1.000 VNĐ và %</t>
  </si>
  <si>
    <t>Thu hồi, sửa, hủy quyết định THA</t>
  </si>
  <si>
    <t>Giảm nghĩa vụ thi hành án</t>
  </si>
  <si>
    <t>PHỤ LỤC THEO DÕI SỐ CHUYỂN THEO DÕI RIÊNG</t>
  </si>
  <si>
    <t>12 tháng/năm 2020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</si>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</sst>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5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Fill="1" applyAlignment="1">
      <alignment horizontal="left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0" fillId="33" borderId="0" xfId="0" applyNumberFormat="1" applyFont="1" applyFill="1" applyAlignment="1">
      <alignment/>
    </xf>
    <xf numFmtId="1" fontId="21" fillId="33" borderId="0" xfId="0" applyNumberFormat="1" applyFont="1" applyFill="1" applyAlignment="1">
      <alignment horizontal="center"/>
    </xf>
    <xf numFmtId="1" fontId="2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0" fontId="23" fillId="33" borderId="11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33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33" borderId="13" xfId="0" applyNumberFormat="1" applyFont="1" applyFill="1" applyBorder="1" applyAlignment="1" applyProtection="1">
      <alignment horizontal="center" vertical="center" wrapText="1"/>
      <protection/>
    </xf>
    <xf numFmtId="49" fontId="23" fillId="33" borderId="14" xfId="0" applyNumberFormat="1" applyFont="1" applyFill="1" applyBorder="1" applyAlignment="1" applyProtection="1">
      <alignment horizontal="center" vertical="center" wrapText="1"/>
      <protection/>
    </xf>
    <xf numFmtId="1" fontId="23" fillId="33" borderId="11" xfId="0" applyNumberFormat="1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>
      <alignment horizontal="center" vertical="center"/>
    </xf>
    <xf numFmtId="0" fontId="23" fillId="33" borderId="15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" fontId="23" fillId="33" borderId="15" xfId="0" applyNumberFormat="1" applyFont="1" applyFill="1" applyBorder="1" applyAlignment="1">
      <alignment horizontal="center" vertical="center" wrapText="1"/>
    </xf>
    <xf numFmtId="49" fontId="23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>
      <alignment horizontal="center" vertical="center"/>
    </xf>
    <xf numFmtId="0" fontId="23" fillId="33" borderId="16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1" fontId="23" fillId="33" borderId="16" xfId="0" applyNumberFormat="1" applyFont="1" applyFill="1" applyBorder="1" applyAlignment="1">
      <alignment horizontal="center" vertical="center" wrapText="1"/>
    </xf>
    <xf numFmtId="9" fontId="0" fillId="33" borderId="0" xfId="60" applyFont="1" applyFill="1" applyAlignment="1">
      <alignment horizontal="center" vertical="center"/>
    </xf>
    <xf numFmtId="0" fontId="24" fillId="33" borderId="13" xfId="0" applyNumberFormat="1" applyFont="1" applyFill="1" applyBorder="1" applyAlignment="1">
      <alignment horizontal="center" vertical="center" wrapText="1"/>
    </xf>
    <xf numFmtId="0" fontId="24" fillId="33" borderId="17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57" applyNumberFormat="1" applyFont="1" applyFill="1" applyBorder="1" applyAlignment="1" applyProtection="1">
      <alignment vertical="center" wrapText="1"/>
      <protection/>
    </xf>
    <xf numFmtId="49" fontId="23" fillId="0" borderId="13" xfId="57" applyNumberFormat="1" applyFont="1" applyFill="1" applyBorder="1" applyAlignment="1" applyProtection="1">
      <alignment horizontal="center" vertical="center" wrapText="1"/>
      <protection/>
    </xf>
    <xf numFmtId="3" fontId="25" fillId="34" borderId="12" xfId="44" applyNumberFormat="1" applyFont="1" applyFill="1" applyBorder="1" applyAlignment="1" applyProtection="1">
      <alignment horizontal="center" vertical="center" shrinkToFit="1"/>
      <protection/>
    </xf>
    <xf numFmtId="3" fontId="25" fillId="35" borderId="12" xfId="44" applyNumberFormat="1" applyFont="1" applyFill="1" applyBorder="1" applyAlignment="1" applyProtection="1">
      <alignment horizontal="center" vertical="center" shrinkToFit="1"/>
      <protection/>
    </xf>
    <xf numFmtId="3" fontId="25" fillId="36" borderId="12" xfId="44" applyNumberFormat="1" applyFont="1" applyFill="1" applyBorder="1" applyAlignment="1" applyProtection="1">
      <alignment horizontal="center" vertical="center" shrinkToFit="1"/>
      <protection/>
    </xf>
    <xf numFmtId="164" fontId="25" fillId="35" borderId="12" xfId="60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23" fillId="7" borderId="13" xfId="57" applyNumberFormat="1" applyFont="1" applyFill="1" applyBorder="1" applyAlignment="1" applyProtection="1">
      <alignment vertical="center" wrapText="1"/>
      <protection/>
    </xf>
    <xf numFmtId="3" fontId="25" fillId="7" borderId="12" xfId="44" applyNumberFormat="1" applyFont="1" applyFill="1" applyBorder="1" applyAlignment="1" applyProtection="1">
      <alignment horizontal="center" vertical="center" shrinkToFit="1"/>
      <protection/>
    </xf>
    <xf numFmtId="164" fontId="25" fillId="7" borderId="12" xfId="60" applyNumberFormat="1" applyFont="1" applyFill="1" applyBorder="1" applyAlignment="1" applyProtection="1">
      <alignment horizontal="center" vertical="center" shrinkToFit="1"/>
      <protection/>
    </xf>
    <xf numFmtId="49" fontId="24" fillId="0" borderId="13" xfId="57" applyNumberFormat="1" applyFont="1" applyFill="1" applyBorder="1" applyAlignment="1" applyProtection="1">
      <alignment vertical="center" wrapText="1"/>
      <protection/>
    </xf>
    <xf numFmtId="3" fontId="26" fillId="34" borderId="12" xfId="44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23" fillId="2" borderId="13" xfId="57" applyNumberFormat="1" applyFont="1" applyFill="1" applyBorder="1" applyAlignment="1" applyProtection="1">
      <alignment vertical="center" wrapText="1"/>
      <protection/>
    </xf>
    <xf numFmtId="3" fontId="25" fillId="2" borderId="12" xfId="44" applyNumberFormat="1" applyFont="1" applyFill="1" applyBorder="1" applyAlignment="1" applyProtection="1">
      <alignment horizontal="center" vertical="center" shrinkToFit="1"/>
      <protection/>
    </xf>
    <xf numFmtId="164" fontId="25" fillId="2" borderId="12" xfId="60" applyNumberFormat="1" applyFont="1" applyFill="1" applyBorder="1" applyAlignment="1" applyProtection="1">
      <alignment horizontal="center" vertical="center" shrinkToFit="1"/>
      <protection/>
    </xf>
    <xf numFmtId="49" fontId="22" fillId="33" borderId="0" xfId="0" applyNumberFormat="1" applyFont="1" applyFill="1" applyBorder="1" applyAlignment="1">
      <alignment/>
    </xf>
    <xf numFmtId="14" fontId="27" fillId="0" borderId="18" xfId="42" applyNumberFormat="1" applyFont="1" applyFill="1" applyBorder="1" applyAlignment="1" applyProtection="1">
      <alignment horizontal="center" wrapText="1"/>
      <protection/>
    </xf>
    <xf numFmtId="43" fontId="27" fillId="0" borderId="18" xfId="42" applyFont="1" applyFill="1" applyBorder="1" applyAlignment="1" applyProtection="1">
      <alignment horizontal="center" wrapText="1"/>
      <protection/>
    </xf>
    <xf numFmtId="49" fontId="27" fillId="0" borderId="18" xfId="0" applyNumberFormat="1" applyFont="1" applyFill="1" applyBorder="1" applyAlignment="1" applyProtection="1">
      <alignment wrapText="1"/>
      <protection/>
    </xf>
    <xf numFmtId="49" fontId="22" fillId="0" borderId="0" xfId="0" applyNumberFormat="1" applyFont="1" applyFill="1" applyBorder="1" applyAlignment="1" applyProtection="1">
      <alignment/>
      <protection/>
    </xf>
    <xf numFmtId="14" fontId="27" fillId="0" borderId="18" xfId="42" applyNumberFormat="1" applyFont="1" applyFill="1" applyBorder="1" applyAlignment="1" applyProtection="1">
      <alignment horizontal="center" vertical="center" wrapText="1"/>
      <protection/>
    </xf>
    <xf numFmtId="43" fontId="27" fillId="0" borderId="18" xfId="42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 wrapText="1"/>
      <protection/>
    </xf>
    <xf numFmtId="49" fontId="28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26" fillId="0" borderId="0" xfId="0" applyNumberFormat="1" applyFont="1" applyFill="1" applyAlignment="1" applyProtection="1">
      <alignment wrapText="1"/>
      <protection/>
    </xf>
    <xf numFmtId="49" fontId="0" fillId="33" borderId="0" xfId="0" applyNumberFormat="1" applyFont="1" applyFill="1" applyAlignment="1">
      <alignment horizontal="center"/>
    </xf>
    <xf numFmtId="165" fontId="18" fillId="0" borderId="0" xfId="42" applyNumberFormat="1" applyFont="1" applyFill="1" applyAlignment="1" applyProtection="1">
      <alignment horizontal="center" wrapText="1"/>
      <protection/>
    </xf>
    <xf numFmtId="43" fontId="18" fillId="0" borderId="0" xfId="42" applyFont="1" applyFill="1" applyAlignment="1" applyProtection="1">
      <alignment horizontal="center" wrapText="1"/>
      <protection/>
    </xf>
    <xf numFmtId="49" fontId="20" fillId="33" borderId="0" xfId="0" applyNumberFormat="1" applyFont="1" applyFill="1" applyAlignment="1">
      <alignment horizontal="center"/>
    </xf>
    <xf numFmtId="0" fontId="23" fillId="0" borderId="13" xfId="57" applyNumberFormat="1" applyFont="1" applyFill="1" applyBorder="1" applyAlignment="1" applyProtection="1">
      <alignment vertical="center" wrapText="1"/>
      <protection/>
    </xf>
    <xf numFmtId="3" fontId="30" fillId="35" borderId="12" xfId="44" applyNumberFormat="1" applyFont="1" applyFill="1" applyBorder="1" applyAlignment="1" applyProtection="1">
      <alignment horizontal="center" vertical="center"/>
      <protection/>
    </xf>
    <xf numFmtId="3" fontId="30" fillId="34" borderId="12" xfId="44" applyNumberFormat="1" applyFont="1" applyFill="1" applyBorder="1" applyAlignment="1" applyProtection="1">
      <alignment horizontal="center" vertical="center"/>
      <protection/>
    </xf>
    <xf numFmtId="164" fontId="30" fillId="35" borderId="12" xfId="60" applyNumberFormat="1" applyFont="1" applyFill="1" applyBorder="1" applyAlignment="1" applyProtection="1">
      <alignment horizontal="center" vertical="center"/>
      <protection/>
    </xf>
    <xf numFmtId="0" fontId="23" fillId="7" borderId="13" xfId="57" applyNumberFormat="1" applyFont="1" applyFill="1" applyBorder="1" applyAlignment="1" applyProtection="1">
      <alignment vertical="center" wrapText="1"/>
      <protection/>
    </xf>
    <xf numFmtId="3" fontId="30" fillId="7" borderId="12" xfId="44" applyNumberFormat="1" applyFont="1" applyFill="1" applyBorder="1" applyAlignment="1" applyProtection="1">
      <alignment horizontal="center" vertical="center"/>
      <protection/>
    </xf>
    <xf numFmtId="164" fontId="30" fillId="7" borderId="12" xfId="60" applyNumberFormat="1" applyFont="1" applyFill="1" applyBorder="1" applyAlignment="1" applyProtection="1">
      <alignment horizontal="center" vertical="center"/>
      <protection/>
    </xf>
    <xf numFmtId="0" fontId="24" fillId="0" borderId="13" xfId="57" applyNumberFormat="1" applyFont="1" applyFill="1" applyBorder="1" applyAlignment="1" applyProtection="1">
      <alignment vertical="center" wrapText="1"/>
      <protection/>
    </xf>
    <xf numFmtId="3" fontId="31" fillId="34" borderId="12" xfId="44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23" fillId="2" borderId="13" xfId="57" applyNumberFormat="1" applyFont="1" applyFill="1" applyBorder="1" applyAlignment="1" applyProtection="1">
      <alignment vertical="center" wrapText="1"/>
      <protection/>
    </xf>
    <xf numFmtId="3" fontId="30" fillId="2" borderId="12" xfId="44" applyNumberFormat="1" applyFont="1" applyFill="1" applyBorder="1" applyAlignment="1" applyProtection="1">
      <alignment horizontal="center" vertical="center"/>
      <protection/>
    </xf>
    <xf numFmtId="164" fontId="30" fillId="2" borderId="12" xfId="60" applyNumberFormat="1" applyFont="1" applyFill="1" applyBorder="1" applyAlignment="1" applyProtection="1">
      <alignment horizontal="center" vertical="center"/>
      <protection/>
    </xf>
    <xf numFmtId="49" fontId="22" fillId="33" borderId="0" xfId="0" applyNumberFormat="1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32" fillId="0" borderId="10" xfId="0" applyFont="1" applyBorder="1" applyAlignment="1">
      <alignment horizontal="right"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Font="1" applyFill="1" applyBorder="1" applyAlignment="1">
      <alignment horizontal="center"/>
    </xf>
    <xf numFmtId="0" fontId="30" fillId="38" borderId="12" xfId="0" applyFont="1" applyFill="1" applyBorder="1" applyAlignment="1">
      <alignment horizontal="center"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30" fillId="35" borderId="12" xfId="0" applyNumberFormat="1" applyFont="1" applyFill="1" applyBorder="1" applyAlignment="1" applyProtection="1">
      <alignment horizontal="center" vertical="center" wrapText="1"/>
      <protection/>
    </xf>
    <xf numFmtId="49" fontId="30" fillId="36" borderId="12" xfId="0" applyNumberFormat="1" applyFont="1" applyFill="1" applyBorder="1" applyAlignment="1" applyProtection="1">
      <alignment vertical="center" wrapText="1"/>
      <protection/>
    </xf>
    <xf numFmtId="165" fontId="34" fillId="36" borderId="12" xfId="42" applyNumberFormat="1" applyFont="1" applyFill="1" applyBorder="1" applyAlignment="1">
      <alignment/>
    </xf>
    <xf numFmtId="49" fontId="31" fillId="33" borderId="12" xfId="0" applyNumberFormat="1" applyFont="1" applyFill="1" applyBorder="1" applyAlignment="1" applyProtection="1">
      <alignment horizontal="center" vertical="center"/>
      <protection/>
    </xf>
    <xf numFmtId="49" fontId="31" fillId="33" borderId="12" xfId="0" applyNumberFormat="1" applyFont="1" applyFill="1" applyBorder="1" applyAlignment="1" applyProtection="1">
      <alignment vertical="center"/>
      <protection/>
    </xf>
    <xf numFmtId="165" fontId="35" fillId="36" borderId="12" xfId="42" applyNumberFormat="1" applyFont="1" applyFill="1" applyBorder="1" applyAlignment="1">
      <alignment/>
    </xf>
    <xf numFmtId="165" fontId="35" fillId="36" borderId="12" xfId="42" applyNumberFormat="1" applyFont="1" applyFill="1" applyBorder="1" applyAlignment="1">
      <alignment vertical="center" wrapText="1"/>
    </xf>
    <xf numFmtId="165" fontId="35" fillId="0" borderId="12" xfId="42" applyNumberFormat="1" applyFont="1" applyBorder="1" applyAlignment="1" applyProtection="1">
      <alignment/>
      <protection locked="0"/>
    </xf>
    <xf numFmtId="49" fontId="31" fillId="33" borderId="12" xfId="0" applyNumberFormat="1" applyFont="1" applyFill="1" applyBorder="1" applyAlignment="1">
      <alignment/>
    </xf>
    <xf numFmtId="49" fontId="31" fillId="33" borderId="12" xfId="0" applyNumberFormat="1" applyFont="1" applyFill="1" applyBorder="1" applyAlignment="1" applyProtection="1">
      <alignment vertical="center" wrapText="1"/>
      <protection/>
    </xf>
    <xf numFmtId="49" fontId="30" fillId="36" borderId="1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20\Quy%20IV-2020\Bao%20cao%2012%20thang-2020%20TT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3">
          <cell r="C3" t="str">
            <v>Trần Thị Hoa</v>
          </cell>
        </row>
        <row r="4">
          <cell r="C4" t="str">
            <v>Quảng Trị, ngày 30 tháng 9 năm 2020</v>
          </cell>
        </row>
        <row r="5">
          <cell r="C5" t="str">
            <v>KT.CỤC TRƯỞNG
PHÓ CỤC TRƯỞNG</v>
          </cell>
        </row>
        <row r="6">
          <cell r="C6" t="str">
            <v>Nguyễn Minh Tuệ</v>
          </cell>
        </row>
        <row r="7">
          <cell r="C7" t="str">
            <v>Quảng Trị, ngày 30 tháng 9 năm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T9" sqref="T9"/>
    </sheetView>
  </sheetViews>
  <sheetFormatPr defaultColWidth="9.00390625" defaultRowHeight="15.75"/>
  <cols>
    <col min="1" max="1" width="4.125" style="4" customWidth="1"/>
    <col min="2" max="2" width="24.00390625" style="4" customWidth="1"/>
    <col min="3" max="3" width="6.625" style="4" customWidth="1"/>
    <col min="4" max="4" width="7.25390625" style="4" customWidth="1"/>
    <col min="5" max="5" width="8.375" style="4" customWidth="1"/>
    <col min="6" max="6" width="6.75390625" style="4" customWidth="1"/>
    <col min="7" max="7" width="6.50390625" style="4" customWidth="1"/>
    <col min="8" max="8" width="5.375" style="4" customWidth="1"/>
    <col min="9" max="9" width="8.375" style="4" customWidth="1"/>
    <col min="10" max="10" width="6.75390625" style="4" customWidth="1"/>
    <col min="11" max="11" width="6.625" style="4" customWidth="1"/>
    <col min="12" max="13" width="7.125" style="4" customWidth="1"/>
    <col min="14" max="14" width="7.375" style="70" customWidth="1"/>
    <col min="15" max="15" width="6.50390625" style="70" customWidth="1"/>
    <col min="16" max="16" width="5.625" style="70" customWidth="1"/>
    <col min="17" max="18" width="7.00390625" style="70" customWidth="1"/>
    <col min="19" max="19" width="5.75390625" style="70" customWidth="1"/>
    <col min="20" max="20" width="7.25390625" style="70" customWidth="1"/>
    <col min="21" max="21" width="7.375" style="70" customWidth="1"/>
    <col min="22" max="16384" width="9.00390625" style="4" customWidth="1"/>
  </cols>
  <sheetData>
    <row r="1" spans="1:21" ht="65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'[1]TT'!C2</f>
        <v>Đơn vị  báo cáo: 
Đơn vị nhận báo cáo: </v>
      </c>
      <c r="Q1" s="3"/>
      <c r="R1" s="3"/>
      <c r="S1" s="3"/>
      <c r="T1" s="3"/>
      <c r="U1" s="3"/>
    </row>
    <row r="2" spans="1:22" ht="17.25" customHeight="1">
      <c r="A2" s="5"/>
      <c r="B2" s="6"/>
      <c r="C2" s="6"/>
      <c r="D2" s="6"/>
      <c r="E2" s="7"/>
      <c r="F2" s="7"/>
      <c r="G2" s="7"/>
      <c r="H2" s="7"/>
      <c r="I2" s="8"/>
      <c r="J2" s="9" t="e">
        <f>COUNTBLANK(#REF!)</f>
        <v>#REF!</v>
      </c>
      <c r="K2" s="10">
        <f>COUNTA(#REF!)</f>
        <v>1</v>
      </c>
      <c r="L2" s="10" t="e">
        <f>J2+K2</f>
        <v>#REF!</v>
      </c>
      <c r="M2" s="10"/>
      <c r="N2" s="11"/>
      <c r="O2" s="11"/>
      <c r="P2" s="12" t="s">
        <v>2</v>
      </c>
      <c r="Q2" s="12"/>
      <c r="R2" s="12"/>
      <c r="S2" s="12"/>
      <c r="T2" s="12"/>
      <c r="U2" s="12"/>
      <c r="V2" s="13"/>
    </row>
    <row r="3" spans="1:21" s="23" customFormat="1" ht="15.75" customHeight="1">
      <c r="A3" s="14" t="s">
        <v>3</v>
      </c>
      <c r="B3" s="14" t="s">
        <v>4</v>
      </c>
      <c r="C3" s="15" t="s">
        <v>5</v>
      </c>
      <c r="D3" s="16" t="s">
        <v>6</v>
      </c>
      <c r="E3" s="16" t="s">
        <v>7</v>
      </c>
      <c r="F3" s="16"/>
      <c r="G3" s="17" t="s">
        <v>8</v>
      </c>
      <c r="H3" s="18" t="s">
        <v>9</v>
      </c>
      <c r="I3" s="17" t="s">
        <v>10</v>
      </c>
      <c r="J3" s="19" t="s">
        <v>7</v>
      </c>
      <c r="K3" s="20"/>
      <c r="L3" s="20"/>
      <c r="M3" s="20"/>
      <c r="N3" s="20"/>
      <c r="O3" s="20"/>
      <c r="P3" s="20"/>
      <c r="Q3" s="20"/>
      <c r="R3" s="20"/>
      <c r="S3" s="20"/>
      <c r="T3" s="21" t="s">
        <v>11</v>
      </c>
      <c r="U3" s="22" t="s">
        <v>12</v>
      </c>
    </row>
    <row r="4" spans="1:21" s="28" customFormat="1" ht="15.75" customHeight="1">
      <c r="A4" s="24"/>
      <c r="B4" s="24"/>
      <c r="C4" s="15"/>
      <c r="D4" s="16"/>
      <c r="E4" s="16" t="s">
        <v>13</v>
      </c>
      <c r="F4" s="16" t="s">
        <v>14</v>
      </c>
      <c r="G4" s="17"/>
      <c r="H4" s="18"/>
      <c r="I4" s="17"/>
      <c r="J4" s="17" t="s">
        <v>15</v>
      </c>
      <c r="K4" s="16" t="s">
        <v>7</v>
      </c>
      <c r="L4" s="16"/>
      <c r="M4" s="16"/>
      <c r="N4" s="16"/>
      <c r="O4" s="16"/>
      <c r="P4" s="16"/>
      <c r="Q4" s="18" t="s">
        <v>16</v>
      </c>
      <c r="R4" s="17" t="s">
        <v>17</v>
      </c>
      <c r="S4" s="25" t="s">
        <v>18</v>
      </c>
      <c r="T4" s="26"/>
      <c r="U4" s="27"/>
    </row>
    <row r="5" spans="1:21" s="23" customFormat="1" ht="15.75" customHeight="1">
      <c r="A5" s="24"/>
      <c r="B5" s="24"/>
      <c r="C5" s="15"/>
      <c r="D5" s="16"/>
      <c r="E5" s="16"/>
      <c r="F5" s="16"/>
      <c r="G5" s="17"/>
      <c r="H5" s="18"/>
      <c r="I5" s="17"/>
      <c r="J5" s="17"/>
      <c r="K5" s="17" t="s">
        <v>19</v>
      </c>
      <c r="L5" s="16" t="s">
        <v>7</v>
      </c>
      <c r="M5" s="16"/>
      <c r="N5" s="17" t="s">
        <v>20</v>
      </c>
      <c r="O5" s="17" t="s">
        <v>21</v>
      </c>
      <c r="P5" s="17" t="s">
        <v>22</v>
      </c>
      <c r="Q5" s="18"/>
      <c r="R5" s="17"/>
      <c r="S5" s="25"/>
      <c r="T5" s="26"/>
      <c r="U5" s="27"/>
    </row>
    <row r="6" spans="1:21" s="23" customFormat="1" ht="15.75" customHeight="1">
      <c r="A6" s="24"/>
      <c r="B6" s="24"/>
      <c r="C6" s="15"/>
      <c r="D6" s="16"/>
      <c r="E6" s="16"/>
      <c r="F6" s="16"/>
      <c r="G6" s="17"/>
      <c r="H6" s="18"/>
      <c r="I6" s="17"/>
      <c r="J6" s="17"/>
      <c r="K6" s="17"/>
      <c r="L6" s="16"/>
      <c r="M6" s="16"/>
      <c r="N6" s="17"/>
      <c r="O6" s="17"/>
      <c r="P6" s="17"/>
      <c r="Q6" s="18"/>
      <c r="R6" s="17"/>
      <c r="S6" s="25"/>
      <c r="T6" s="26"/>
      <c r="U6" s="27"/>
    </row>
    <row r="7" spans="1:23" s="23" customFormat="1" ht="44.25" customHeight="1">
      <c r="A7" s="29"/>
      <c r="B7" s="29"/>
      <c r="C7" s="15"/>
      <c r="D7" s="16"/>
      <c r="E7" s="16"/>
      <c r="F7" s="16"/>
      <c r="G7" s="17"/>
      <c r="H7" s="18"/>
      <c r="I7" s="17"/>
      <c r="J7" s="17"/>
      <c r="K7" s="17"/>
      <c r="L7" s="30" t="s">
        <v>23</v>
      </c>
      <c r="M7" s="30" t="s">
        <v>24</v>
      </c>
      <c r="N7" s="17"/>
      <c r="O7" s="17"/>
      <c r="P7" s="17"/>
      <c r="Q7" s="18"/>
      <c r="R7" s="17"/>
      <c r="S7" s="25"/>
      <c r="T7" s="31"/>
      <c r="U7" s="27"/>
      <c r="W7" s="32"/>
    </row>
    <row r="8" spans="1:21" ht="14.25" customHeight="1">
      <c r="A8" s="33" t="s">
        <v>25</v>
      </c>
      <c r="B8" s="34"/>
      <c r="C8" s="35" t="s">
        <v>26</v>
      </c>
      <c r="D8" s="35" t="s">
        <v>27</v>
      </c>
      <c r="E8" s="35" t="s">
        <v>28</v>
      </c>
      <c r="F8" s="35" t="s">
        <v>29</v>
      </c>
      <c r="G8" s="35" t="s">
        <v>30</v>
      </c>
      <c r="H8" s="35" t="s">
        <v>31</v>
      </c>
      <c r="I8" s="35" t="s">
        <v>32</v>
      </c>
      <c r="J8" s="35" t="s">
        <v>33</v>
      </c>
      <c r="K8" s="35" t="s">
        <v>34</v>
      </c>
      <c r="L8" s="35" t="s">
        <v>35</v>
      </c>
      <c r="M8" s="35" t="s">
        <v>36</v>
      </c>
      <c r="N8" s="35" t="s">
        <v>37</v>
      </c>
      <c r="O8" s="35" t="s">
        <v>38</v>
      </c>
      <c r="P8" s="35" t="s">
        <v>39</v>
      </c>
      <c r="Q8" s="35" t="s">
        <v>40</v>
      </c>
      <c r="R8" s="35" t="s">
        <v>41</v>
      </c>
      <c r="S8" s="35" t="s">
        <v>42</v>
      </c>
      <c r="T8" s="35" t="s">
        <v>43</v>
      </c>
      <c r="U8" s="35" t="s">
        <v>44</v>
      </c>
    </row>
    <row r="9" spans="1:22" s="42" customFormat="1" ht="15.75">
      <c r="A9" s="36"/>
      <c r="B9" s="37" t="s">
        <v>45</v>
      </c>
      <c r="C9" s="38">
        <v>3075</v>
      </c>
      <c r="D9" s="39">
        <v>3765</v>
      </c>
      <c r="E9" s="38">
        <v>689</v>
      </c>
      <c r="F9" s="38">
        <v>3076</v>
      </c>
      <c r="G9" s="38">
        <v>26</v>
      </c>
      <c r="H9" s="38">
        <v>0</v>
      </c>
      <c r="I9" s="40">
        <v>3739</v>
      </c>
      <c r="J9" s="39">
        <v>3426</v>
      </c>
      <c r="K9" s="39">
        <v>2932</v>
      </c>
      <c r="L9" s="38">
        <v>2882</v>
      </c>
      <c r="M9" s="38">
        <v>50</v>
      </c>
      <c r="N9" s="38">
        <v>489</v>
      </c>
      <c r="O9" s="38">
        <v>5</v>
      </c>
      <c r="P9" s="38">
        <v>0</v>
      </c>
      <c r="Q9" s="38">
        <v>305</v>
      </c>
      <c r="R9" s="38">
        <v>6</v>
      </c>
      <c r="S9" s="38">
        <v>2</v>
      </c>
      <c r="T9" s="39">
        <v>807</v>
      </c>
      <c r="U9" s="41">
        <v>0.8558085230589609</v>
      </c>
      <c r="V9" s="42" t="s">
        <v>46</v>
      </c>
    </row>
    <row r="10" spans="1:21" s="42" customFormat="1" ht="15.75">
      <c r="A10" s="43" t="s">
        <v>47</v>
      </c>
      <c r="B10" s="43" t="s">
        <v>48</v>
      </c>
      <c r="C10" s="44">
        <v>209</v>
      </c>
      <c r="D10" s="44">
        <v>269</v>
      </c>
      <c r="E10" s="44">
        <v>49</v>
      </c>
      <c r="F10" s="44">
        <v>220</v>
      </c>
      <c r="G10" s="44">
        <v>2</v>
      </c>
      <c r="H10" s="44">
        <v>0</v>
      </c>
      <c r="I10" s="44">
        <v>267</v>
      </c>
      <c r="J10" s="44">
        <v>250</v>
      </c>
      <c r="K10" s="44">
        <v>202</v>
      </c>
      <c r="L10" s="44">
        <v>202</v>
      </c>
      <c r="M10" s="44">
        <v>0</v>
      </c>
      <c r="N10" s="44">
        <v>48</v>
      </c>
      <c r="O10" s="44">
        <v>0</v>
      </c>
      <c r="P10" s="44">
        <v>0</v>
      </c>
      <c r="Q10" s="44">
        <v>17</v>
      </c>
      <c r="R10" s="44">
        <v>0</v>
      </c>
      <c r="S10" s="44">
        <v>0</v>
      </c>
      <c r="T10" s="44">
        <v>65</v>
      </c>
      <c r="U10" s="45">
        <v>0.808</v>
      </c>
    </row>
    <row r="11" spans="1:23" s="42" customFormat="1" ht="15.75">
      <c r="A11" s="46" t="s">
        <v>26</v>
      </c>
      <c r="B11" s="46" t="s">
        <v>49</v>
      </c>
      <c r="C11" s="47">
        <v>10</v>
      </c>
      <c r="D11" s="39">
        <v>12</v>
      </c>
      <c r="E11" s="47">
        <v>0</v>
      </c>
      <c r="F11" s="47">
        <v>12</v>
      </c>
      <c r="G11" s="47">
        <v>0</v>
      </c>
      <c r="H11" s="47">
        <v>0</v>
      </c>
      <c r="I11" s="40">
        <v>12</v>
      </c>
      <c r="J11" s="39">
        <v>12</v>
      </c>
      <c r="K11" s="39">
        <v>11</v>
      </c>
      <c r="L11" s="47">
        <v>11</v>
      </c>
      <c r="M11" s="47">
        <v>0</v>
      </c>
      <c r="N11" s="47">
        <v>1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39">
        <v>1</v>
      </c>
      <c r="U11" s="41">
        <v>0.9166666666666666</v>
      </c>
      <c r="V11" s="48" t="s">
        <v>46</v>
      </c>
      <c r="W11" s="42" t="s">
        <v>46</v>
      </c>
    </row>
    <row r="12" spans="1:21" s="42" customFormat="1" ht="15.75">
      <c r="A12" s="46" t="s">
        <v>27</v>
      </c>
      <c r="B12" s="46" t="s">
        <v>50</v>
      </c>
      <c r="C12" s="47">
        <v>9</v>
      </c>
      <c r="D12" s="39">
        <v>11</v>
      </c>
      <c r="E12" s="47">
        <v>0</v>
      </c>
      <c r="F12" s="47">
        <v>11</v>
      </c>
      <c r="G12" s="47">
        <v>0</v>
      </c>
      <c r="H12" s="47">
        <v>0</v>
      </c>
      <c r="I12" s="40">
        <v>11</v>
      </c>
      <c r="J12" s="39">
        <v>11</v>
      </c>
      <c r="K12" s="39">
        <v>10</v>
      </c>
      <c r="L12" s="47">
        <v>10</v>
      </c>
      <c r="M12" s="47">
        <v>0</v>
      </c>
      <c r="N12" s="47">
        <v>1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39">
        <v>1</v>
      </c>
      <c r="U12" s="41">
        <v>0.9090909090909091</v>
      </c>
    </row>
    <row r="13" spans="1:21" s="42" customFormat="1" ht="15.75">
      <c r="A13" s="46" t="s">
        <v>28</v>
      </c>
      <c r="B13" s="46" t="s">
        <v>51</v>
      </c>
      <c r="C13" s="47">
        <v>13</v>
      </c>
      <c r="D13" s="39">
        <v>16</v>
      </c>
      <c r="E13" s="47">
        <v>2</v>
      </c>
      <c r="F13" s="47">
        <v>14</v>
      </c>
      <c r="G13" s="47">
        <v>2</v>
      </c>
      <c r="H13" s="47">
        <v>0</v>
      </c>
      <c r="I13" s="40">
        <v>14</v>
      </c>
      <c r="J13" s="39">
        <v>14</v>
      </c>
      <c r="K13" s="39">
        <v>12</v>
      </c>
      <c r="L13" s="47">
        <v>12</v>
      </c>
      <c r="M13" s="47">
        <v>0</v>
      </c>
      <c r="N13" s="47">
        <v>2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39">
        <v>2</v>
      </c>
      <c r="U13" s="41">
        <v>0.8571428571428571</v>
      </c>
    </row>
    <row r="14" spans="1:21" s="42" customFormat="1" ht="15.75">
      <c r="A14" s="46" t="s">
        <v>29</v>
      </c>
      <c r="B14" s="46" t="s">
        <v>52</v>
      </c>
      <c r="C14" s="47">
        <v>57</v>
      </c>
      <c r="D14" s="39">
        <v>76</v>
      </c>
      <c r="E14" s="47">
        <v>12</v>
      </c>
      <c r="F14" s="47">
        <v>64</v>
      </c>
      <c r="G14" s="47">
        <v>0</v>
      </c>
      <c r="H14" s="47">
        <v>0</v>
      </c>
      <c r="I14" s="40">
        <v>76</v>
      </c>
      <c r="J14" s="39">
        <v>75</v>
      </c>
      <c r="K14" s="39">
        <v>62</v>
      </c>
      <c r="L14" s="47">
        <v>62</v>
      </c>
      <c r="M14" s="47">
        <v>0</v>
      </c>
      <c r="N14" s="47">
        <v>13</v>
      </c>
      <c r="O14" s="47">
        <v>0</v>
      </c>
      <c r="P14" s="47">
        <v>0</v>
      </c>
      <c r="Q14" s="47">
        <v>1</v>
      </c>
      <c r="R14" s="47">
        <v>0</v>
      </c>
      <c r="S14" s="47">
        <v>0</v>
      </c>
      <c r="T14" s="39">
        <v>14</v>
      </c>
      <c r="U14" s="41">
        <v>0.8266666666666667</v>
      </c>
    </row>
    <row r="15" spans="1:21" s="42" customFormat="1" ht="15.75">
      <c r="A15" s="46" t="s">
        <v>30</v>
      </c>
      <c r="B15" s="46" t="s">
        <v>53</v>
      </c>
      <c r="C15" s="47">
        <v>38</v>
      </c>
      <c r="D15" s="39">
        <v>51</v>
      </c>
      <c r="E15" s="47">
        <v>14</v>
      </c>
      <c r="F15" s="47">
        <v>37</v>
      </c>
      <c r="G15" s="47">
        <v>0</v>
      </c>
      <c r="H15" s="47">
        <v>0</v>
      </c>
      <c r="I15" s="40">
        <v>51</v>
      </c>
      <c r="J15" s="39">
        <v>50</v>
      </c>
      <c r="K15" s="39">
        <v>39</v>
      </c>
      <c r="L15" s="47">
        <v>39</v>
      </c>
      <c r="M15" s="47">
        <v>0</v>
      </c>
      <c r="N15" s="47">
        <v>11</v>
      </c>
      <c r="O15" s="47">
        <v>0</v>
      </c>
      <c r="P15" s="47">
        <v>0</v>
      </c>
      <c r="Q15" s="47">
        <v>1</v>
      </c>
      <c r="R15" s="47">
        <v>0</v>
      </c>
      <c r="S15" s="47">
        <v>0</v>
      </c>
      <c r="T15" s="39">
        <v>12</v>
      </c>
      <c r="U15" s="41">
        <v>0.78</v>
      </c>
    </row>
    <row r="16" spans="1:23" s="42" customFormat="1" ht="15.75">
      <c r="A16" s="46" t="s">
        <v>31</v>
      </c>
      <c r="B16" s="46" t="s">
        <v>54</v>
      </c>
      <c r="C16" s="47">
        <v>26</v>
      </c>
      <c r="D16" s="39">
        <v>28</v>
      </c>
      <c r="E16" s="47">
        <v>4</v>
      </c>
      <c r="F16" s="47">
        <v>24</v>
      </c>
      <c r="G16" s="47">
        <v>0</v>
      </c>
      <c r="H16" s="47">
        <v>0</v>
      </c>
      <c r="I16" s="40">
        <v>28</v>
      </c>
      <c r="J16" s="39">
        <v>26</v>
      </c>
      <c r="K16" s="39">
        <v>22</v>
      </c>
      <c r="L16" s="47">
        <v>22</v>
      </c>
      <c r="M16" s="47">
        <v>0</v>
      </c>
      <c r="N16" s="47">
        <v>4</v>
      </c>
      <c r="O16" s="47">
        <v>0</v>
      </c>
      <c r="P16" s="47">
        <v>0</v>
      </c>
      <c r="Q16" s="47">
        <v>2</v>
      </c>
      <c r="R16" s="47">
        <v>0</v>
      </c>
      <c r="S16" s="47">
        <v>0</v>
      </c>
      <c r="T16" s="39">
        <v>6</v>
      </c>
      <c r="U16" s="41">
        <v>0.8461538461538461</v>
      </c>
      <c r="V16" s="42" t="s">
        <v>46</v>
      </c>
      <c r="W16" s="49"/>
    </row>
    <row r="17" spans="1:21" s="42" customFormat="1" ht="15.75">
      <c r="A17" s="46" t="s">
        <v>32</v>
      </c>
      <c r="B17" s="46" t="s">
        <v>55</v>
      </c>
      <c r="C17" s="47">
        <v>22</v>
      </c>
      <c r="D17" s="39">
        <v>26</v>
      </c>
      <c r="E17" s="47">
        <v>11</v>
      </c>
      <c r="F17" s="47">
        <v>15</v>
      </c>
      <c r="G17" s="47">
        <v>0</v>
      </c>
      <c r="H17" s="47">
        <v>0</v>
      </c>
      <c r="I17" s="40">
        <v>26</v>
      </c>
      <c r="J17" s="39">
        <v>21</v>
      </c>
      <c r="K17" s="39">
        <v>12</v>
      </c>
      <c r="L17" s="47">
        <v>12</v>
      </c>
      <c r="M17" s="47">
        <v>0</v>
      </c>
      <c r="N17" s="47">
        <v>9</v>
      </c>
      <c r="O17" s="47">
        <v>0</v>
      </c>
      <c r="P17" s="47">
        <v>0</v>
      </c>
      <c r="Q17" s="47">
        <v>5</v>
      </c>
      <c r="R17" s="47">
        <v>0</v>
      </c>
      <c r="S17" s="47">
        <v>0</v>
      </c>
      <c r="T17" s="39">
        <v>14</v>
      </c>
      <c r="U17" s="41">
        <v>0.5714285714285714</v>
      </c>
    </row>
    <row r="18" spans="1:21" s="42" customFormat="1" ht="15.75">
      <c r="A18" s="46" t="s">
        <v>33</v>
      </c>
      <c r="B18" s="46" t="s">
        <v>56</v>
      </c>
      <c r="C18" s="47">
        <v>34</v>
      </c>
      <c r="D18" s="39">
        <v>49</v>
      </c>
      <c r="E18" s="47">
        <v>6</v>
      </c>
      <c r="F18" s="47">
        <v>43</v>
      </c>
      <c r="G18" s="47">
        <v>0</v>
      </c>
      <c r="H18" s="47">
        <v>0</v>
      </c>
      <c r="I18" s="40">
        <v>49</v>
      </c>
      <c r="J18" s="39">
        <v>41</v>
      </c>
      <c r="K18" s="39">
        <v>34</v>
      </c>
      <c r="L18" s="47">
        <v>34</v>
      </c>
      <c r="M18" s="47">
        <v>0</v>
      </c>
      <c r="N18" s="47">
        <v>7</v>
      </c>
      <c r="O18" s="47">
        <v>0</v>
      </c>
      <c r="P18" s="47">
        <v>0</v>
      </c>
      <c r="Q18" s="47">
        <v>8</v>
      </c>
      <c r="R18" s="47">
        <v>0</v>
      </c>
      <c r="S18" s="47">
        <v>0</v>
      </c>
      <c r="T18" s="39">
        <v>15</v>
      </c>
      <c r="U18" s="41">
        <v>0.8292682926829268</v>
      </c>
    </row>
    <row r="19" spans="1:21" s="42" customFormat="1" ht="15.75" hidden="1">
      <c r="A19" s="46" t="s">
        <v>34</v>
      </c>
      <c r="B19" s="46" t="s">
        <v>57</v>
      </c>
      <c r="C19" s="47">
        <v>0</v>
      </c>
      <c r="D19" s="39">
        <v>0</v>
      </c>
      <c r="E19" s="47">
        <v>0</v>
      </c>
      <c r="F19" s="47">
        <v>0</v>
      </c>
      <c r="G19" s="47">
        <v>0</v>
      </c>
      <c r="H19" s="47">
        <v>0</v>
      </c>
      <c r="I19" s="40">
        <v>0</v>
      </c>
      <c r="J19" s="39">
        <v>0</v>
      </c>
      <c r="K19" s="39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39">
        <v>0</v>
      </c>
      <c r="U19" s="41" t="s">
        <v>58</v>
      </c>
    </row>
    <row r="20" spans="1:21" s="42" customFormat="1" ht="15.75" hidden="1">
      <c r="A20" s="46" t="s">
        <v>35</v>
      </c>
      <c r="B20" s="46" t="s">
        <v>57</v>
      </c>
      <c r="C20" s="47">
        <v>0</v>
      </c>
      <c r="D20" s="39">
        <v>0</v>
      </c>
      <c r="E20" s="47">
        <v>0</v>
      </c>
      <c r="F20" s="47">
        <v>0</v>
      </c>
      <c r="G20" s="47">
        <v>0</v>
      </c>
      <c r="H20" s="47">
        <v>0</v>
      </c>
      <c r="I20" s="40">
        <v>0</v>
      </c>
      <c r="J20" s="39">
        <v>0</v>
      </c>
      <c r="K20" s="39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39">
        <v>0</v>
      </c>
      <c r="U20" s="41" t="s">
        <v>58</v>
      </c>
    </row>
    <row r="21" spans="1:21" s="42" customFormat="1" ht="15.75">
      <c r="A21" s="43" t="s">
        <v>59</v>
      </c>
      <c r="B21" s="43" t="s">
        <v>60</v>
      </c>
      <c r="C21" s="44">
        <v>2866</v>
      </c>
      <c r="D21" s="44">
        <v>3496</v>
      </c>
      <c r="E21" s="44">
        <v>640</v>
      </c>
      <c r="F21" s="44">
        <v>2856</v>
      </c>
      <c r="G21" s="44">
        <v>24</v>
      </c>
      <c r="H21" s="44">
        <v>0</v>
      </c>
      <c r="I21" s="44">
        <v>3472</v>
      </c>
      <c r="J21" s="44">
        <v>3176</v>
      </c>
      <c r="K21" s="44">
        <v>2730</v>
      </c>
      <c r="L21" s="44">
        <v>2680</v>
      </c>
      <c r="M21" s="44">
        <v>50</v>
      </c>
      <c r="N21" s="44">
        <v>441</v>
      </c>
      <c r="O21" s="44">
        <v>5</v>
      </c>
      <c r="P21" s="44">
        <v>0</v>
      </c>
      <c r="Q21" s="44">
        <v>288</v>
      </c>
      <c r="R21" s="44">
        <v>6</v>
      </c>
      <c r="S21" s="44">
        <v>2</v>
      </c>
      <c r="T21" s="44">
        <v>742</v>
      </c>
      <c r="U21" s="45">
        <v>0.8595717884130982</v>
      </c>
    </row>
    <row r="22" spans="1:21" s="42" customFormat="1" ht="15.75">
      <c r="A22" s="50" t="s">
        <v>26</v>
      </c>
      <c r="B22" s="50" t="s">
        <v>61</v>
      </c>
      <c r="C22" s="51">
        <v>902</v>
      </c>
      <c r="D22" s="51">
        <v>1157</v>
      </c>
      <c r="E22" s="51">
        <v>232</v>
      </c>
      <c r="F22" s="51">
        <v>925</v>
      </c>
      <c r="G22" s="51">
        <v>9</v>
      </c>
      <c r="H22" s="51">
        <v>0</v>
      </c>
      <c r="I22" s="51">
        <v>1148</v>
      </c>
      <c r="J22" s="51">
        <v>1017</v>
      </c>
      <c r="K22" s="51">
        <v>850</v>
      </c>
      <c r="L22" s="51">
        <v>837</v>
      </c>
      <c r="M22" s="51">
        <v>13</v>
      </c>
      <c r="N22" s="51">
        <v>165</v>
      </c>
      <c r="O22" s="51">
        <v>2</v>
      </c>
      <c r="P22" s="51">
        <v>0</v>
      </c>
      <c r="Q22" s="51">
        <v>126</v>
      </c>
      <c r="R22" s="51">
        <v>5</v>
      </c>
      <c r="S22" s="51">
        <v>0</v>
      </c>
      <c r="T22" s="51">
        <v>298</v>
      </c>
      <c r="U22" s="52">
        <v>0.8357915437561455</v>
      </c>
    </row>
    <row r="23" spans="1:21" s="53" customFormat="1" ht="15.75">
      <c r="A23" s="46" t="s">
        <v>26</v>
      </c>
      <c r="B23" s="46" t="s">
        <v>62</v>
      </c>
      <c r="C23" s="47">
        <v>8</v>
      </c>
      <c r="D23" s="39">
        <v>9</v>
      </c>
      <c r="E23" s="47">
        <v>0</v>
      </c>
      <c r="F23" s="47">
        <v>9</v>
      </c>
      <c r="G23" s="47">
        <v>0</v>
      </c>
      <c r="H23" s="47">
        <v>0</v>
      </c>
      <c r="I23" s="40">
        <v>9</v>
      </c>
      <c r="J23" s="39">
        <v>9</v>
      </c>
      <c r="K23" s="39">
        <v>9</v>
      </c>
      <c r="L23" s="47">
        <v>9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39">
        <v>0</v>
      </c>
      <c r="U23" s="41">
        <v>1</v>
      </c>
    </row>
    <row r="24" spans="1:21" ht="15.75">
      <c r="A24" s="46" t="s">
        <v>27</v>
      </c>
      <c r="B24" s="46" t="s">
        <v>63</v>
      </c>
      <c r="C24" s="47">
        <v>105</v>
      </c>
      <c r="D24" s="39">
        <v>134</v>
      </c>
      <c r="E24" s="47">
        <v>36</v>
      </c>
      <c r="F24" s="47">
        <v>98</v>
      </c>
      <c r="G24" s="47">
        <v>0</v>
      </c>
      <c r="H24" s="47">
        <v>0</v>
      </c>
      <c r="I24" s="40">
        <v>134</v>
      </c>
      <c r="J24" s="39">
        <v>111</v>
      </c>
      <c r="K24" s="39">
        <v>92</v>
      </c>
      <c r="L24" s="47">
        <v>91</v>
      </c>
      <c r="M24" s="47">
        <v>1</v>
      </c>
      <c r="N24" s="47">
        <v>19</v>
      </c>
      <c r="O24" s="47">
        <v>0</v>
      </c>
      <c r="P24" s="47">
        <v>0</v>
      </c>
      <c r="Q24" s="47">
        <v>19</v>
      </c>
      <c r="R24" s="47">
        <v>4</v>
      </c>
      <c r="S24" s="47">
        <v>0</v>
      </c>
      <c r="T24" s="39">
        <v>42</v>
      </c>
      <c r="U24" s="41">
        <v>0.8288288288288288</v>
      </c>
    </row>
    <row r="25" spans="1:21" ht="15.75">
      <c r="A25" s="46" t="s">
        <v>28</v>
      </c>
      <c r="B25" s="46" t="s">
        <v>64</v>
      </c>
      <c r="C25" s="47">
        <v>130</v>
      </c>
      <c r="D25" s="39">
        <v>162</v>
      </c>
      <c r="E25" s="47">
        <v>38</v>
      </c>
      <c r="F25" s="47">
        <v>124</v>
      </c>
      <c r="G25" s="47">
        <v>1</v>
      </c>
      <c r="H25" s="47">
        <v>0</v>
      </c>
      <c r="I25" s="40">
        <v>161</v>
      </c>
      <c r="J25" s="39">
        <v>140</v>
      </c>
      <c r="K25" s="39">
        <v>116</v>
      </c>
      <c r="L25" s="47">
        <v>111</v>
      </c>
      <c r="M25" s="47">
        <v>5</v>
      </c>
      <c r="N25" s="47">
        <v>23</v>
      </c>
      <c r="O25" s="47">
        <v>1</v>
      </c>
      <c r="P25" s="47">
        <v>0</v>
      </c>
      <c r="Q25" s="47">
        <v>21</v>
      </c>
      <c r="R25" s="47">
        <v>0</v>
      </c>
      <c r="S25" s="47">
        <v>0</v>
      </c>
      <c r="T25" s="39">
        <v>45</v>
      </c>
      <c r="U25" s="41">
        <v>0.8285714285714286</v>
      </c>
    </row>
    <row r="26" spans="1:21" ht="15.75">
      <c r="A26" s="46" t="s">
        <v>29</v>
      </c>
      <c r="B26" s="46" t="s">
        <v>65</v>
      </c>
      <c r="C26" s="47">
        <v>190</v>
      </c>
      <c r="D26" s="39">
        <v>251</v>
      </c>
      <c r="E26" s="47">
        <v>47</v>
      </c>
      <c r="F26" s="47">
        <v>204</v>
      </c>
      <c r="G26" s="47">
        <v>0</v>
      </c>
      <c r="H26" s="47">
        <v>0</v>
      </c>
      <c r="I26" s="40">
        <v>251</v>
      </c>
      <c r="J26" s="39">
        <v>221</v>
      </c>
      <c r="K26" s="39">
        <v>183</v>
      </c>
      <c r="L26" s="47">
        <v>180</v>
      </c>
      <c r="M26" s="47">
        <v>3</v>
      </c>
      <c r="N26" s="47">
        <v>37</v>
      </c>
      <c r="O26" s="47">
        <v>1</v>
      </c>
      <c r="P26" s="47">
        <v>0</v>
      </c>
      <c r="Q26" s="47">
        <v>30</v>
      </c>
      <c r="R26" s="47">
        <v>0</v>
      </c>
      <c r="S26" s="47">
        <v>0</v>
      </c>
      <c r="T26" s="39">
        <v>68</v>
      </c>
      <c r="U26" s="41">
        <v>0.8280542986425339</v>
      </c>
    </row>
    <row r="27" spans="1:21" ht="15.75">
      <c r="A27" s="46" t="s">
        <v>30</v>
      </c>
      <c r="B27" s="46" t="s">
        <v>66</v>
      </c>
      <c r="C27" s="47">
        <v>137</v>
      </c>
      <c r="D27" s="39">
        <v>181</v>
      </c>
      <c r="E27" s="47">
        <v>46</v>
      </c>
      <c r="F27" s="47">
        <v>135</v>
      </c>
      <c r="G27" s="47">
        <v>1</v>
      </c>
      <c r="H27" s="47">
        <v>0</v>
      </c>
      <c r="I27" s="40">
        <v>180</v>
      </c>
      <c r="J27" s="39">
        <v>155</v>
      </c>
      <c r="K27" s="39">
        <v>130</v>
      </c>
      <c r="L27" s="47">
        <v>129</v>
      </c>
      <c r="M27" s="47">
        <v>1</v>
      </c>
      <c r="N27" s="47">
        <v>25</v>
      </c>
      <c r="O27" s="47">
        <v>0</v>
      </c>
      <c r="P27" s="47">
        <v>0</v>
      </c>
      <c r="Q27" s="47">
        <v>25</v>
      </c>
      <c r="R27" s="47">
        <v>0</v>
      </c>
      <c r="S27" s="47">
        <v>0</v>
      </c>
      <c r="T27" s="39">
        <v>50</v>
      </c>
      <c r="U27" s="41">
        <v>0.8387096774193549</v>
      </c>
    </row>
    <row r="28" spans="1:21" ht="15.75">
      <c r="A28" s="46" t="s">
        <v>31</v>
      </c>
      <c r="B28" s="46" t="s">
        <v>67</v>
      </c>
      <c r="C28" s="47">
        <v>162</v>
      </c>
      <c r="D28" s="39">
        <v>203</v>
      </c>
      <c r="E28" s="47">
        <v>34</v>
      </c>
      <c r="F28" s="47">
        <v>169</v>
      </c>
      <c r="G28" s="47">
        <v>7</v>
      </c>
      <c r="H28" s="47">
        <v>0</v>
      </c>
      <c r="I28" s="40">
        <v>196</v>
      </c>
      <c r="J28" s="39">
        <v>181</v>
      </c>
      <c r="K28" s="39">
        <v>155</v>
      </c>
      <c r="L28" s="47">
        <v>152</v>
      </c>
      <c r="M28" s="47">
        <v>3</v>
      </c>
      <c r="N28" s="47">
        <v>26</v>
      </c>
      <c r="O28" s="47">
        <v>0</v>
      </c>
      <c r="P28" s="47">
        <v>0</v>
      </c>
      <c r="Q28" s="47">
        <v>14</v>
      </c>
      <c r="R28" s="47">
        <v>1</v>
      </c>
      <c r="S28" s="47">
        <v>0</v>
      </c>
      <c r="T28" s="39">
        <v>41</v>
      </c>
      <c r="U28" s="41">
        <v>0.856353591160221</v>
      </c>
    </row>
    <row r="29" spans="1:21" ht="15.75">
      <c r="A29" s="46" t="s">
        <v>32</v>
      </c>
      <c r="B29" s="46" t="s">
        <v>68</v>
      </c>
      <c r="C29" s="47">
        <v>170</v>
      </c>
      <c r="D29" s="39">
        <v>217</v>
      </c>
      <c r="E29" s="47">
        <v>31</v>
      </c>
      <c r="F29" s="47">
        <v>186</v>
      </c>
      <c r="G29" s="47">
        <v>0</v>
      </c>
      <c r="H29" s="47">
        <v>0</v>
      </c>
      <c r="I29" s="40">
        <v>217</v>
      </c>
      <c r="J29" s="39">
        <v>200</v>
      </c>
      <c r="K29" s="39">
        <v>165</v>
      </c>
      <c r="L29" s="47">
        <v>165</v>
      </c>
      <c r="M29" s="47">
        <v>0</v>
      </c>
      <c r="N29" s="47">
        <v>35</v>
      </c>
      <c r="O29" s="47">
        <v>0</v>
      </c>
      <c r="P29" s="47">
        <v>0</v>
      </c>
      <c r="Q29" s="47">
        <v>17</v>
      </c>
      <c r="R29" s="47">
        <v>0</v>
      </c>
      <c r="S29" s="47">
        <v>0</v>
      </c>
      <c r="T29" s="39">
        <v>52</v>
      </c>
      <c r="U29" s="41">
        <v>0.825</v>
      </c>
    </row>
    <row r="30" spans="1:21" ht="15.75" hidden="1">
      <c r="A30" s="46" t="s">
        <v>33</v>
      </c>
      <c r="B30" s="46" t="s">
        <v>67</v>
      </c>
      <c r="C30" s="47">
        <v>0</v>
      </c>
      <c r="D30" s="39">
        <v>0</v>
      </c>
      <c r="E30" s="47">
        <v>0</v>
      </c>
      <c r="F30" s="47">
        <v>0</v>
      </c>
      <c r="G30" s="47">
        <v>0</v>
      </c>
      <c r="H30" s="47">
        <v>0</v>
      </c>
      <c r="I30" s="40">
        <v>0</v>
      </c>
      <c r="J30" s="39">
        <v>0</v>
      </c>
      <c r="K30" s="39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39">
        <v>0</v>
      </c>
      <c r="U30" s="41" t="s">
        <v>58</v>
      </c>
    </row>
    <row r="31" spans="1:21" ht="15.75" hidden="1">
      <c r="A31" s="46" t="s">
        <v>34</v>
      </c>
      <c r="B31" s="46" t="s">
        <v>57</v>
      </c>
      <c r="C31" s="47">
        <v>0</v>
      </c>
      <c r="D31" s="39">
        <v>0</v>
      </c>
      <c r="E31" s="47">
        <v>0</v>
      </c>
      <c r="F31" s="47">
        <v>0</v>
      </c>
      <c r="G31" s="47">
        <v>0</v>
      </c>
      <c r="H31" s="47">
        <v>0</v>
      </c>
      <c r="I31" s="40">
        <v>0</v>
      </c>
      <c r="J31" s="39">
        <v>0</v>
      </c>
      <c r="K31" s="39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39">
        <v>0</v>
      </c>
      <c r="U31" s="41" t="s">
        <v>58</v>
      </c>
    </row>
    <row r="32" spans="1:21" ht="15.75" hidden="1">
      <c r="A32" s="46" t="s">
        <v>35</v>
      </c>
      <c r="B32" s="46" t="s">
        <v>57</v>
      </c>
      <c r="C32" s="47">
        <v>0</v>
      </c>
      <c r="D32" s="39">
        <v>0</v>
      </c>
      <c r="E32" s="47">
        <v>0</v>
      </c>
      <c r="F32" s="47">
        <v>0</v>
      </c>
      <c r="G32" s="47">
        <v>0</v>
      </c>
      <c r="H32" s="47">
        <v>0</v>
      </c>
      <c r="I32" s="40">
        <v>0</v>
      </c>
      <c r="J32" s="39">
        <v>0</v>
      </c>
      <c r="K32" s="39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39">
        <v>0</v>
      </c>
      <c r="U32" s="41" t="s">
        <v>58</v>
      </c>
    </row>
    <row r="33" spans="1:21" ht="15.75">
      <c r="A33" s="50" t="s">
        <v>27</v>
      </c>
      <c r="B33" s="50" t="s">
        <v>69</v>
      </c>
      <c r="C33" s="51">
        <v>176</v>
      </c>
      <c r="D33" s="51">
        <v>224</v>
      </c>
      <c r="E33" s="51">
        <v>37</v>
      </c>
      <c r="F33" s="51">
        <v>187</v>
      </c>
      <c r="G33" s="51">
        <v>0</v>
      </c>
      <c r="H33" s="51">
        <v>0</v>
      </c>
      <c r="I33" s="51">
        <v>224</v>
      </c>
      <c r="J33" s="51">
        <v>192</v>
      </c>
      <c r="K33" s="51">
        <v>167</v>
      </c>
      <c r="L33" s="51">
        <v>159</v>
      </c>
      <c r="M33" s="51">
        <v>8</v>
      </c>
      <c r="N33" s="51">
        <v>25</v>
      </c>
      <c r="O33" s="51">
        <v>0</v>
      </c>
      <c r="P33" s="51">
        <v>0</v>
      </c>
      <c r="Q33" s="51">
        <v>32</v>
      </c>
      <c r="R33" s="51">
        <v>0</v>
      </c>
      <c r="S33" s="51">
        <v>0</v>
      </c>
      <c r="T33" s="51">
        <v>57</v>
      </c>
      <c r="U33" s="52">
        <v>0.8697916666666666</v>
      </c>
    </row>
    <row r="34" spans="1:21" ht="15.75">
      <c r="A34" s="46" t="s">
        <v>26</v>
      </c>
      <c r="B34" s="46" t="s">
        <v>70</v>
      </c>
      <c r="C34" s="47">
        <v>54</v>
      </c>
      <c r="D34" s="39">
        <v>72</v>
      </c>
      <c r="E34" s="47">
        <v>15</v>
      </c>
      <c r="F34" s="47">
        <v>57</v>
      </c>
      <c r="G34" s="47">
        <v>0</v>
      </c>
      <c r="H34" s="47">
        <v>0</v>
      </c>
      <c r="I34" s="40">
        <v>72</v>
      </c>
      <c r="J34" s="39">
        <v>61</v>
      </c>
      <c r="K34" s="39">
        <v>51</v>
      </c>
      <c r="L34" s="47">
        <v>49</v>
      </c>
      <c r="M34" s="47">
        <v>2</v>
      </c>
      <c r="N34" s="47">
        <v>10</v>
      </c>
      <c r="O34" s="47">
        <v>0</v>
      </c>
      <c r="P34" s="47">
        <v>0</v>
      </c>
      <c r="Q34" s="47">
        <v>11</v>
      </c>
      <c r="R34" s="47">
        <v>0</v>
      </c>
      <c r="S34" s="47">
        <v>0</v>
      </c>
      <c r="T34" s="39">
        <v>21</v>
      </c>
      <c r="U34" s="41">
        <v>0.8360655737704918</v>
      </c>
    </row>
    <row r="35" spans="1:21" ht="15.75">
      <c r="A35" s="46" t="s">
        <v>27</v>
      </c>
      <c r="B35" s="46" t="s">
        <v>71</v>
      </c>
      <c r="C35" s="47">
        <v>37</v>
      </c>
      <c r="D35" s="39">
        <v>42</v>
      </c>
      <c r="E35" s="47">
        <v>0</v>
      </c>
      <c r="F35" s="47">
        <v>42</v>
      </c>
      <c r="G35" s="47">
        <v>0</v>
      </c>
      <c r="H35" s="47">
        <v>0</v>
      </c>
      <c r="I35" s="40">
        <v>42</v>
      </c>
      <c r="J35" s="39">
        <v>42</v>
      </c>
      <c r="K35" s="39">
        <v>42</v>
      </c>
      <c r="L35" s="47">
        <v>42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39">
        <v>0</v>
      </c>
      <c r="U35" s="41">
        <v>1</v>
      </c>
    </row>
    <row r="36" spans="1:21" ht="15.75">
      <c r="A36" s="46" t="s">
        <v>28</v>
      </c>
      <c r="B36" s="46" t="s">
        <v>72</v>
      </c>
      <c r="C36" s="47">
        <v>85</v>
      </c>
      <c r="D36" s="39">
        <v>110</v>
      </c>
      <c r="E36" s="47">
        <v>22</v>
      </c>
      <c r="F36" s="47">
        <v>88</v>
      </c>
      <c r="G36" s="47">
        <v>0</v>
      </c>
      <c r="H36" s="47">
        <v>0</v>
      </c>
      <c r="I36" s="40">
        <v>110</v>
      </c>
      <c r="J36" s="39">
        <v>89</v>
      </c>
      <c r="K36" s="39">
        <v>74</v>
      </c>
      <c r="L36" s="47">
        <v>68</v>
      </c>
      <c r="M36" s="47">
        <v>6</v>
      </c>
      <c r="N36" s="47">
        <v>15</v>
      </c>
      <c r="O36" s="47">
        <v>0</v>
      </c>
      <c r="P36" s="47">
        <v>0</v>
      </c>
      <c r="Q36" s="47">
        <v>21</v>
      </c>
      <c r="R36" s="47">
        <v>0</v>
      </c>
      <c r="S36" s="47">
        <v>0</v>
      </c>
      <c r="T36" s="39">
        <v>36</v>
      </c>
      <c r="U36" s="41">
        <v>0.8314606741573034</v>
      </c>
    </row>
    <row r="37" spans="1:21" ht="15.75" hidden="1">
      <c r="A37" s="46" t="s">
        <v>29</v>
      </c>
      <c r="B37" s="46" t="s">
        <v>57</v>
      </c>
      <c r="C37" s="47">
        <v>0</v>
      </c>
      <c r="D37" s="39">
        <v>0</v>
      </c>
      <c r="E37" s="47">
        <v>0</v>
      </c>
      <c r="F37" s="47">
        <v>0</v>
      </c>
      <c r="G37" s="47">
        <v>0</v>
      </c>
      <c r="H37" s="47">
        <v>0</v>
      </c>
      <c r="I37" s="40">
        <v>0</v>
      </c>
      <c r="J37" s="39">
        <v>0</v>
      </c>
      <c r="K37" s="39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39">
        <v>0</v>
      </c>
      <c r="U37" s="41" t="s">
        <v>58</v>
      </c>
    </row>
    <row r="38" spans="1:21" ht="15.75" hidden="1">
      <c r="A38" s="46" t="s">
        <v>30</v>
      </c>
      <c r="B38" s="46" t="s">
        <v>57</v>
      </c>
      <c r="C38" s="47">
        <v>0</v>
      </c>
      <c r="D38" s="39">
        <v>0</v>
      </c>
      <c r="E38" s="47">
        <v>0</v>
      </c>
      <c r="F38" s="47">
        <v>0</v>
      </c>
      <c r="G38" s="47">
        <v>0</v>
      </c>
      <c r="H38" s="47">
        <v>0</v>
      </c>
      <c r="I38" s="40">
        <v>0</v>
      </c>
      <c r="J38" s="39">
        <v>0</v>
      </c>
      <c r="K38" s="39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39">
        <v>0</v>
      </c>
      <c r="U38" s="41" t="s">
        <v>58</v>
      </c>
    </row>
    <row r="39" spans="1:21" ht="15.75" hidden="1">
      <c r="A39" s="46" t="s">
        <v>31</v>
      </c>
      <c r="B39" s="46" t="s">
        <v>57</v>
      </c>
      <c r="C39" s="47">
        <v>0</v>
      </c>
      <c r="D39" s="39">
        <v>0</v>
      </c>
      <c r="E39" s="47">
        <v>0</v>
      </c>
      <c r="F39" s="47">
        <v>0</v>
      </c>
      <c r="G39" s="47">
        <v>0</v>
      </c>
      <c r="H39" s="47">
        <v>0</v>
      </c>
      <c r="I39" s="40">
        <v>0</v>
      </c>
      <c r="J39" s="39">
        <v>0</v>
      </c>
      <c r="K39" s="39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39">
        <v>0</v>
      </c>
      <c r="U39" s="41" t="s">
        <v>58</v>
      </c>
    </row>
    <row r="40" spans="1:21" ht="15.75" hidden="1">
      <c r="A40" s="46" t="s">
        <v>32</v>
      </c>
      <c r="B40" s="46" t="s">
        <v>57</v>
      </c>
      <c r="C40" s="47">
        <v>0</v>
      </c>
      <c r="D40" s="39">
        <v>0</v>
      </c>
      <c r="E40" s="47">
        <v>0</v>
      </c>
      <c r="F40" s="47">
        <v>0</v>
      </c>
      <c r="G40" s="47">
        <v>0</v>
      </c>
      <c r="H40" s="47">
        <v>0</v>
      </c>
      <c r="I40" s="40">
        <v>0</v>
      </c>
      <c r="J40" s="39">
        <v>0</v>
      </c>
      <c r="K40" s="39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39">
        <v>0</v>
      </c>
      <c r="U40" s="41" t="s">
        <v>58</v>
      </c>
    </row>
    <row r="41" spans="1:21" ht="15.75" hidden="1">
      <c r="A41" s="46" t="s">
        <v>33</v>
      </c>
      <c r="B41" s="46" t="s">
        <v>57</v>
      </c>
      <c r="C41" s="47">
        <v>0</v>
      </c>
      <c r="D41" s="39">
        <v>0</v>
      </c>
      <c r="E41" s="47">
        <v>0</v>
      </c>
      <c r="F41" s="47">
        <v>0</v>
      </c>
      <c r="G41" s="47">
        <v>0</v>
      </c>
      <c r="H41" s="47">
        <v>0</v>
      </c>
      <c r="I41" s="40">
        <v>0</v>
      </c>
      <c r="J41" s="39">
        <v>0</v>
      </c>
      <c r="K41" s="39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39">
        <v>0</v>
      </c>
      <c r="U41" s="41" t="s">
        <v>58</v>
      </c>
    </row>
    <row r="42" spans="1:21" ht="15.75" hidden="1">
      <c r="A42" s="46" t="s">
        <v>34</v>
      </c>
      <c r="B42" s="46" t="s">
        <v>57</v>
      </c>
      <c r="C42" s="47">
        <v>0</v>
      </c>
      <c r="D42" s="39">
        <v>0</v>
      </c>
      <c r="E42" s="47">
        <v>0</v>
      </c>
      <c r="F42" s="47">
        <v>0</v>
      </c>
      <c r="G42" s="47">
        <v>0</v>
      </c>
      <c r="H42" s="47">
        <v>0</v>
      </c>
      <c r="I42" s="40">
        <v>0</v>
      </c>
      <c r="J42" s="39">
        <v>0</v>
      </c>
      <c r="K42" s="39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39">
        <v>0</v>
      </c>
      <c r="U42" s="41" t="s">
        <v>58</v>
      </c>
    </row>
    <row r="43" spans="1:21" ht="15.75" hidden="1">
      <c r="A43" s="46" t="s">
        <v>35</v>
      </c>
      <c r="B43" s="46" t="s">
        <v>57</v>
      </c>
      <c r="C43" s="47">
        <v>0</v>
      </c>
      <c r="D43" s="39">
        <v>0</v>
      </c>
      <c r="E43" s="47">
        <v>0</v>
      </c>
      <c r="F43" s="47">
        <v>0</v>
      </c>
      <c r="G43" s="47">
        <v>0</v>
      </c>
      <c r="H43" s="47">
        <v>0</v>
      </c>
      <c r="I43" s="40">
        <v>0</v>
      </c>
      <c r="J43" s="39">
        <v>0</v>
      </c>
      <c r="K43" s="39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39">
        <v>0</v>
      </c>
      <c r="U43" s="41" t="s">
        <v>58</v>
      </c>
    </row>
    <row r="44" spans="1:21" ht="15.75">
      <c r="A44" s="50" t="s">
        <v>28</v>
      </c>
      <c r="B44" s="50" t="s">
        <v>73</v>
      </c>
      <c r="C44" s="51">
        <v>385</v>
      </c>
      <c r="D44" s="51">
        <v>466</v>
      </c>
      <c r="E44" s="51">
        <v>53</v>
      </c>
      <c r="F44" s="51">
        <v>413</v>
      </c>
      <c r="G44" s="51">
        <v>0</v>
      </c>
      <c r="H44" s="51">
        <v>0</v>
      </c>
      <c r="I44" s="51">
        <v>466</v>
      </c>
      <c r="J44" s="51">
        <v>462</v>
      </c>
      <c r="K44" s="51">
        <v>405</v>
      </c>
      <c r="L44" s="51">
        <v>403</v>
      </c>
      <c r="M44" s="51">
        <v>2</v>
      </c>
      <c r="N44" s="51">
        <v>57</v>
      </c>
      <c r="O44" s="51">
        <v>0</v>
      </c>
      <c r="P44" s="51">
        <v>0</v>
      </c>
      <c r="Q44" s="51">
        <v>4</v>
      </c>
      <c r="R44" s="51">
        <v>0</v>
      </c>
      <c r="S44" s="51">
        <v>0</v>
      </c>
      <c r="T44" s="51">
        <v>61</v>
      </c>
      <c r="U44" s="52">
        <v>0.8766233766233766</v>
      </c>
    </row>
    <row r="45" spans="1:21" ht="15.75">
      <c r="A45" s="46" t="s">
        <v>26</v>
      </c>
      <c r="B45" s="46" t="s">
        <v>74</v>
      </c>
      <c r="C45" s="47">
        <v>20</v>
      </c>
      <c r="D45" s="39">
        <v>21</v>
      </c>
      <c r="E45" s="47">
        <v>0</v>
      </c>
      <c r="F45" s="47">
        <v>21</v>
      </c>
      <c r="G45" s="47">
        <v>0</v>
      </c>
      <c r="H45" s="47">
        <v>0</v>
      </c>
      <c r="I45" s="40">
        <v>21</v>
      </c>
      <c r="J45" s="39">
        <v>21</v>
      </c>
      <c r="K45" s="39">
        <v>21</v>
      </c>
      <c r="L45" s="47">
        <v>21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39">
        <v>0</v>
      </c>
      <c r="U45" s="41">
        <v>1</v>
      </c>
    </row>
    <row r="46" spans="1:21" ht="15.75">
      <c r="A46" s="46" t="s">
        <v>27</v>
      </c>
      <c r="B46" s="46" t="s">
        <v>75</v>
      </c>
      <c r="C46" s="47">
        <v>80</v>
      </c>
      <c r="D46" s="39">
        <v>90</v>
      </c>
      <c r="E46" s="47">
        <v>19</v>
      </c>
      <c r="F46" s="47">
        <v>71</v>
      </c>
      <c r="G46" s="47">
        <v>0</v>
      </c>
      <c r="H46" s="47">
        <v>0</v>
      </c>
      <c r="I46" s="40">
        <v>90</v>
      </c>
      <c r="J46" s="39">
        <v>90</v>
      </c>
      <c r="K46" s="39">
        <v>80</v>
      </c>
      <c r="L46" s="47">
        <v>79</v>
      </c>
      <c r="M46" s="47">
        <v>1</v>
      </c>
      <c r="N46" s="47">
        <v>10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39">
        <v>10</v>
      </c>
      <c r="U46" s="41">
        <v>0.8888888888888888</v>
      </c>
    </row>
    <row r="47" spans="1:21" ht="15.75">
      <c r="A47" s="46" t="s">
        <v>28</v>
      </c>
      <c r="B47" s="46" t="s">
        <v>76</v>
      </c>
      <c r="C47" s="47">
        <v>100</v>
      </c>
      <c r="D47" s="39">
        <v>127</v>
      </c>
      <c r="E47" s="47">
        <v>20</v>
      </c>
      <c r="F47" s="47">
        <v>107</v>
      </c>
      <c r="G47" s="47">
        <v>0</v>
      </c>
      <c r="H47" s="47">
        <v>0</v>
      </c>
      <c r="I47" s="40">
        <v>127</v>
      </c>
      <c r="J47" s="39">
        <v>123</v>
      </c>
      <c r="K47" s="39">
        <v>102</v>
      </c>
      <c r="L47" s="47">
        <v>102</v>
      </c>
      <c r="M47" s="47">
        <v>0</v>
      </c>
      <c r="N47" s="47">
        <v>21</v>
      </c>
      <c r="O47" s="47">
        <v>0</v>
      </c>
      <c r="P47" s="47">
        <v>0</v>
      </c>
      <c r="Q47" s="47">
        <v>4</v>
      </c>
      <c r="R47" s="47">
        <v>0</v>
      </c>
      <c r="S47" s="47">
        <v>0</v>
      </c>
      <c r="T47" s="39">
        <v>25</v>
      </c>
      <c r="U47" s="41">
        <v>0.8292682926829268</v>
      </c>
    </row>
    <row r="48" spans="1:21" ht="15.75">
      <c r="A48" s="46" t="s">
        <v>29</v>
      </c>
      <c r="B48" s="46" t="s">
        <v>77</v>
      </c>
      <c r="C48" s="47">
        <v>97</v>
      </c>
      <c r="D48" s="39">
        <v>124</v>
      </c>
      <c r="E48" s="47">
        <v>12</v>
      </c>
      <c r="F48" s="47">
        <v>112</v>
      </c>
      <c r="G48" s="47">
        <v>0</v>
      </c>
      <c r="H48" s="47">
        <v>0</v>
      </c>
      <c r="I48" s="40">
        <v>124</v>
      </c>
      <c r="J48" s="39">
        <v>124</v>
      </c>
      <c r="K48" s="39">
        <v>106</v>
      </c>
      <c r="L48" s="47">
        <v>105</v>
      </c>
      <c r="M48" s="47">
        <v>1</v>
      </c>
      <c r="N48" s="47">
        <v>18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39">
        <v>18</v>
      </c>
      <c r="U48" s="41">
        <v>0.8548387096774194</v>
      </c>
    </row>
    <row r="49" spans="1:21" ht="15.75">
      <c r="A49" s="46" t="s">
        <v>30</v>
      </c>
      <c r="B49" s="46" t="s">
        <v>78</v>
      </c>
      <c r="C49" s="47">
        <v>88</v>
      </c>
      <c r="D49" s="39">
        <v>104</v>
      </c>
      <c r="E49" s="47">
        <v>2</v>
      </c>
      <c r="F49" s="47">
        <v>102</v>
      </c>
      <c r="G49" s="47">
        <v>0</v>
      </c>
      <c r="H49" s="47">
        <v>0</v>
      </c>
      <c r="I49" s="40">
        <v>104</v>
      </c>
      <c r="J49" s="39">
        <v>104</v>
      </c>
      <c r="K49" s="39">
        <v>96</v>
      </c>
      <c r="L49" s="47">
        <v>96</v>
      </c>
      <c r="M49" s="47">
        <v>0</v>
      </c>
      <c r="N49" s="47">
        <v>8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39">
        <v>8</v>
      </c>
      <c r="U49" s="41">
        <v>0.9230769230769231</v>
      </c>
    </row>
    <row r="50" spans="1:21" ht="15.75" hidden="1">
      <c r="A50" s="46" t="s">
        <v>31</v>
      </c>
      <c r="B50" s="46" t="s">
        <v>78</v>
      </c>
      <c r="C50" s="47">
        <v>0</v>
      </c>
      <c r="D50" s="39">
        <v>0</v>
      </c>
      <c r="E50" s="47">
        <v>0</v>
      </c>
      <c r="F50" s="47">
        <v>0</v>
      </c>
      <c r="G50" s="47">
        <v>0</v>
      </c>
      <c r="H50" s="47">
        <v>0</v>
      </c>
      <c r="I50" s="40">
        <v>0</v>
      </c>
      <c r="J50" s="39">
        <v>0</v>
      </c>
      <c r="K50" s="39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39">
        <v>0</v>
      </c>
      <c r="U50" s="41" t="s">
        <v>58</v>
      </c>
    </row>
    <row r="51" spans="1:21" ht="15.75" hidden="1">
      <c r="A51" s="46" t="s">
        <v>32</v>
      </c>
      <c r="B51" s="46" t="s">
        <v>57</v>
      </c>
      <c r="C51" s="47">
        <v>0</v>
      </c>
      <c r="D51" s="39">
        <v>0</v>
      </c>
      <c r="E51" s="47">
        <v>0</v>
      </c>
      <c r="F51" s="47">
        <v>0</v>
      </c>
      <c r="G51" s="47">
        <v>0</v>
      </c>
      <c r="H51" s="47">
        <v>0</v>
      </c>
      <c r="I51" s="40">
        <v>0</v>
      </c>
      <c r="J51" s="39">
        <v>0</v>
      </c>
      <c r="K51" s="39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39">
        <v>0</v>
      </c>
      <c r="U51" s="41" t="s">
        <v>58</v>
      </c>
    </row>
    <row r="52" spans="1:21" ht="15.75" hidden="1">
      <c r="A52" s="46" t="s">
        <v>33</v>
      </c>
      <c r="B52" s="46" t="s">
        <v>57</v>
      </c>
      <c r="C52" s="47">
        <v>0</v>
      </c>
      <c r="D52" s="39">
        <v>0</v>
      </c>
      <c r="E52" s="47">
        <v>0</v>
      </c>
      <c r="F52" s="47">
        <v>0</v>
      </c>
      <c r="G52" s="47">
        <v>0</v>
      </c>
      <c r="H52" s="47">
        <v>0</v>
      </c>
      <c r="I52" s="40">
        <v>0</v>
      </c>
      <c r="J52" s="39">
        <v>0</v>
      </c>
      <c r="K52" s="39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39">
        <v>0</v>
      </c>
      <c r="U52" s="41" t="s">
        <v>58</v>
      </c>
    </row>
    <row r="53" spans="1:21" ht="15.75" hidden="1">
      <c r="A53" s="46" t="s">
        <v>34</v>
      </c>
      <c r="B53" s="46" t="s">
        <v>57</v>
      </c>
      <c r="C53" s="47">
        <v>0</v>
      </c>
      <c r="D53" s="39">
        <v>0</v>
      </c>
      <c r="E53" s="47">
        <v>0</v>
      </c>
      <c r="F53" s="47">
        <v>0</v>
      </c>
      <c r="G53" s="47">
        <v>0</v>
      </c>
      <c r="H53" s="47">
        <v>0</v>
      </c>
      <c r="I53" s="40">
        <v>0</v>
      </c>
      <c r="J53" s="39">
        <v>0</v>
      </c>
      <c r="K53" s="39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39">
        <v>0</v>
      </c>
      <c r="U53" s="41" t="s">
        <v>58</v>
      </c>
    </row>
    <row r="54" spans="1:21" ht="15.75" hidden="1">
      <c r="A54" s="46" t="s">
        <v>35</v>
      </c>
      <c r="B54" s="46" t="s">
        <v>57</v>
      </c>
      <c r="C54" s="47">
        <v>0</v>
      </c>
      <c r="D54" s="39">
        <v>0</v>
      </c>
      <c r="E54" s="47">
        <v>0</v>
      </c>
      <c r="F54" s="47">
        <v>0</v>
      </c>
      <c r="G54" s="47">
        <v>0</v>
      </c>
      <c r="H54" s="47">
        <v>0</v>
      </c>
      <c r="I54" s="40">
        <v>0</v>
      </c>
      <c r="J54" s="39">
        <v>0</v>
      </c>
      <c r="K54" s="39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39">
        <v>0</v>
      </c>
      <c r="U54" s="41" t="s">
        <v>58</v>
      </c>
    </row>
    <row r="55" spans="1:21" ht="15.75">
      <c r="A55" s="50" t="s">
        <v>29</v>
      </c>
      <c r="B55" s="50" t="s">
        <v>79</v>
      </c>
      <c r="C55" s="51">
        <v>201</v>
      </c>
      <c r="D55" s="51">
        <v>237</v>
      </c>
      <c r="E55" s="51">
        <v>45</v>
      </c>
      <c r="F55" s="51">
        <v>192</v>
      </c>
      <c r="G55" s="51">
        <v>2</v>
      </c>
      <c r="H55" s="51">
        <v>0</v>
      </c>
      <c r="I55" s="51">
        <v>235</v>
      </c>
      <c r="J55" s="51">
        <v>227</v>
      </c>
      <c r="K55" s="51">
        <v>200</v>
      </c>
      <c r="L55" s="51">
        <v>196</v>
      </c>
      <c r="M55" s="51">
        <v>4</v>
      </c>
      <c r="N55" s="51">
        <v>27</v>
      </c>
      <c r="O55" s="51">
        <v>0</v>
      </c>
      <c r="P55" s="51">
        <v>0</v>
      </c>
      <c r="Q55" s="51">
        <v>8</v>
      </c>
      <c r="R55" s="51">
        <v>0</v>
      </c>
      <c r="S55" s="51">
        <v>0</v>
      </c>
      <c r="T55" s="51">
        <v>35</v>
      </c>
      <c r="U55" s="52">
        <v>0.8810572687224669</v>
      </c>
    </row>
    <row r="56" spans="1:21" ht="15.75">
      <c r="A56" s="46" t="s">
        <v>26</v>
      </c>
      <c r="B56" s="46" t="s">
        <v>80</v>
      </c>
      <c r="C56" s="47">
        <v>107</v>
      </c>
      <c r="D56" s="39">
        <v>129</v>
      </c>
      <c r="E56" s="47">
        <v>23</v>
      </c>
      <c r="F56" s="47">
        <v>106</v>
      </c>
      <c r="G56" s="47">
        <v>0</v>
      </c>
      <c r="H56" s="47">
        <v>0</v>
      </c>
      <c r="I56" s="40">
        <v>129</v>
      </c>
      <c r="J56" s="39">
        <v>124</v>
      </c>
      <c r="K56" s="39">
        <v>109</v>
      </c>
      <c r="L56" s="47">
        <v>108</v>
      </c>
      <c r="M56" s="47">
        <v>1</v>
      </c>
      <c r="N56" s="47">
        <v>15</v>
      </c>
      <c r="O56" s="47">
        <v>0</v>
      </c>
      <c r="P56" s="47">
        <v>0</v>
      </c>
      <c r="Q56" s="47">
        <v>5</v>
      </c>
      <c r="R56" s="47">
        <v>0</v>
      </c>
      <c r="S56" s="47">
        <v>0</v>
      </c>
      <c r="T56" s="39">
        <v>20</v>
      </c>
      <c r="U56" s="41">
        <v>0.8790322580645161</v>
      </c>
    </row>
    <row r="57" spans="1:21" ht="15.75">
      <c r="A57" s="46" t="s">
        <v>27</v>
      </c>
      <c r="B57" s="46" t="s">
        <v>81</v>
      </c>
      <c r="C57" s="47">
        <v>15</v>
      </c>
      <c r="D57" s="39">
        <v>18</v>
      </c>
      <c r="E57" s="47">
        <v>3</v>
      </c>
      <c r="F57" s="47">
        <v>15</v>
      </c>
      <c r="G57" s="47">
        <v>0</v>
      </c>
      <c r="H57" s="47">
        <v>0</v>
      </c>
      <c r="I57" s="40">
        <v>18</v>
      </c>
      <c r="J57" s="39">
        <v>18</v>
      </c>
      <c r="K57" s="39">
        <v>17</v>
      </c>
      <c r="L57" s="47">
        <v>16</v>
      </c>
      <c r="M57" s="47">
        <v>1</v>
      </c>
      <c r="N57" s="47">
        <v>1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39">
        <v>1</v>
      </c>
      <c r="U57" s="41">
        <v>0.9444444444444444</v>
      </c>
    </row>
    <row r="58" spans="1:21" ht="15.75">
      <c r="A58" s="46" t="s">
        <v>28</v>
      </c>
      <c r="B58" s="46" t="s">
        <v>82</v>
      </c>
      <c r="C58" s="47">
        <v>79</v>
      </c>
      <c r="D58" s="39">
        <v>90</v>
      </c>
      <c r="E58" s="47">
        <v>19</v>
      </c>
      <c r="F58" s="47">
        <v>71</v>
      </c>
      <c r="G58" s="47">
        <v>2</v>
      </c>
      <c r="H58" s="47">
        <v>0</v>
      </c>
      <c r="I58" s="40">
        <v>88</v>
      </c>
      <c r="J58" s="39">
        <v>85</v>
      </c>
      <c r="K58" s="39">
        <v>74</v>
      </c>
      <c r="L58" s="47">
        <v>72</v>
      </c>
      <c r="M58" s="47">
        <v>2</v>
      </c>
      <c r="N58" s="47">
        <v>11</v>
      </c>
      <c r="O58" s="47">
        <v>0</v>
      </c>
      <c r="P58" s="47">
        <v>0</v>
      </c>
      <c r="Q58" s="47">
        <v>3</v>
      </c>
      <c r="R58" s="47">
        <v>0</v>
      </c>
      <c r="S58" s="47">
        <v>0</v>
      </c>
      <c r="T58" s="39">
        <v>14</v>
      </c>
      <c r="U58" s="41">
        <v>0.8705882352941177</v>
      </c>
    </row>
    <row r="59" spans="1:21" ht="15.75" hidden="1">
      <c r="A59" s="46" t="s">
        <v>29</v>
      </c>
      <c r="B59" s="46" t="s">
        <v>57</v>
      </c>
      <c r="C59" s="47">
        <v>0</v>
      </c>
      <c r="D59" s="39">
        <v>0</v>
      </c>
      <c r="E59" s="47">
        <v>0</v>
      </c>
      <c r="F59" s="47">
        <v>0</v>
      </c>
      <c r="G59" s="47">
        <v>0</v>
      </c>
      <c r="H59" s="47">
        <v>0</v>
      </c>
      <c r="I59" s="40">
        <v>0</v>
      </c>
      <c r="J59" s="39">
        <v>0</v>
      </c>
      <c r="K59" s="39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39">
        <v>0</v>
      </c>
      <c r="U59" s="41" t="s">
        <v>58</v>
      </c>
    </row>
    <row r="60" spans="1:21" ht="15.75" hidden="1">
      <c r="A60" s="46" t="s">
        <v>30</v>
      </c>
      <c r="B60" s="46" t="s">
        <v>57</v>
      </c>
      <c r="C60" s="47">
        <v>0</v>
      </c>
      <c r="D60" s="39">
        <v>0</v>
      </c>
      <c r="E60" s="47">
        <v>0</v>
      </c>
      <c r="F60" s="47">
        <v>0</v>
      </c>
      <c r="G60" s="47">
        <v>0</v>
      </c>
      <c r="H60" s="47">
        <v>0</v>
      </c>
      <c r="I60" s="40">
        <v>0</v>
      </c>
      <c r="J60" s="39">
        <v>0</v>
      </c>
      <c r="K60" s="39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39">
        <v>0</v>
      </c>
      <c r="U60" s="41" t="s">
        <v>58</v>
      </c>
    </row>
    <row r="61" spans="1:21" ht="15.75" hidden="1">
      <c r="A61" s="46" t="s">
        <v>31</v>
      </c>
      <c r="B61" s="46" t="s">
        <v>57</v>
      </c>
      <c r="C61" s="47">
        <v>0</v>
      </c>
      <c r="D61" s="39">
        <v>0</v>
      </c>
      <c r="E61" s="47">
        <v>0</v>
      </c>
      <c r="F61" s="47">
        <v>0</v>
      </c>
      <c r="G61" s="47">
        <v>0</v>
      </c>
      <c r="H61" s="47">
        <v>0</v>
      </c>
      <c r="I61" s="40">
        <v>0</v>
      </c>
      <c r="J61" s="39">
        <v>0</v>
      </c>
      <c r="K61" s="39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39">
        <v>0</v>
      </c>
      <c r="U61" s="41" t="s">
        <v>58</v>
      </c>
    </row>
    <row r="62" spans="1:21" ht="15.75" hidden="1">
      <c r="A62" s="46" t="s">
        <v>32</v>
      </c>
      <c r="B62" s="46" t="s">
        <v>57</v>
      </c>
      <c r="C62" s="47">
        <v>0</v>
      </c>
      <c r="D62" s="39">
        <v>0</v>
      </c>
      <c r="E62" s="47">
        <v>0</v>
      </c>
      <c r="F62" s="47">
        <v>0</v>
      </c>
      <c r="G62" s="47">
        <v>0</v>
      </c>
      <c r="H62" s="47">
        <v>0</v>
      </c>
      <c r="I62" s="40">
        <v>0</v>
      </c>
      <c r="J62" s="39">
        <v>0</v>
      </c>
      <c r="K62" s="39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39">
        <v>0</v>
      </c>
      <c r="U62" s="41" t="s">
        <v>58</v>
      </c>
    </row>
    <row r="63" spans="1:21" ht="15.75" hidden="1">
      <c r="A63" s="46" t="s">
        <v>33</v>
      </c>
      <c r="B63" s="46" t="s">
        <v>57</v>
      </c>
      <c r="C63" s="47">
        <v>0</v>
      </c>
      <c r="D63" s="39">
        <v>0</v>
      </c>
      <c r="E63" s="47">
        <v>0</v>
      </c>
      <c r="F63" s="47">
        <v>0</v>
      </c>
      <c r="G63" s="47">
        <v>0</v>
      </c>
      <c r="H63" s="47">
        <v>0</v>
      </c>
      <c r="I63" s="40">
        <v>0</v>
      </c>
      <c r="J63" s="39">
        <v>0</v>
      </c>
      <c r="K63" s="39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39">
        <v>0</v>
      </c>
      <c r="U63" s="41" t="s">
        <v>58</v>
      </c>
    </row>
    <row r="64" spans="1:21" ht="15.75" hidden="1">
      <c r="A64" s="46" t="s">
        <v>34</v>
      </c>
      <c r="B64" s="46" t="s">
        <v>57</v>
      </c>
      <c r="C64" s="47">
        <v>0</v>
      </c>
      <c r="D64" s="39">
        <v>0</v>
      </c>
      <c r="E64" s="47">
        <v>0</v>
      </c>
      <c r="F64" s="47">
        <v>0</v>
      </c>
      <c r="G64" s="47">
        <v>0</v>
      </c>
      <c r="H64" s="47">
        <v>0</v>
      </c>
      <c r="I64" s="40">
        <v>0</v>
      </c>
      <c r="J64" s="39">
        <v>0</v>
      </c>
      <c r="K64" s="39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39">
        <v>0</v>
      </c>
      <c r="U64" s="41" t="s">
        <v>58</v>
      </c>
    </row>
    <row r="65" spans="1:21" ht="15.75" hidden="1">
      <c r="A65" s="46" t="s">
        <v>35</v>
      </c>
      <c r="B65" s="46" t="s">
        <v>57</v>
      </c>
      <c r="C65" s="47">
        <v>0</v>
      </c>
      <c r="D65" s="39">
        <v>0</v>
      </c>
      <c r="E65" s="47">
        <v>0</v>
      </c>
      <c r="F65" s="47">
        <v>0</v>
      </c>
      <c r="G65" s="47">
        <v>0</v>
      </c>
      <c r="H65" s="47">
        <v>0</v>
      </c>
      <c r="I65" s="40">
        <v>0</v>
      </c>
      <c r="J65" s="39">
        <v>0</v>
      </c>
      <c r="K65" s="39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39">
        <v>0</v>
      </c>
      <c r="U65" s="41" t="s">
        <v>58</v>
      </c>
    </row>
    <row r="66" spans="1:21" ht="15.75">
      <c r="A66" s="50" t="s">
        <v>30</v>
      </c>
      <c r="B66" s="50" t="s">
        <v>83</v>
      </c>
      <c r="C66" s="51">
        <v>273</v>
      </c>
      <c r="D66" s="51">
        <v>319</v>
      </c>
      <c r="E66" s="51">
        <v>72</v>
      </c>
      <c r="F66" s="51">
        <v>247</v>
      </c>
      <c r="G66" s="51">
        <v>3</v>
      </c>
      <c r="H66" s="51">
        <v>0</v>
      </c>
      <c r="I66" s="51">
        <v>316</v>
      </c>
      <c r="J66" s="51">
        <v>273</v>
      </c>
      <c r="K66" s="51">
        <v>240</v>
      </c>
      <c r="L66" s="51">
        <v>240</v>
      </c>
      <c r="M66" s="51">
        <v>0</v>
      </c>
      <c r="N66" s="51">
        <v>30</v>
      </c>
      <c r="O66" s="51">
        <v>3</v>
      </c>
      <c r="P66" s="51">
        <v>0</v>
      </c>
      <c r="Q66" s="51">
        <v>43</v>
      </c>
      <c r="R66" s="51">
        <v>0</v>
      </c>
      <c r="S66" s="51">
        <v>0</v>
      </c>
      <c r="T66" s="51">
        <v>76</v>
      </c>
      <c r="U66" s="52">
        <v>0.8791208791208791</v>
      </c>
    </row>
    <row r="67" spans="1:21" ht="15.75">
      <c r="A67" s="46" t="s">
        <v>26</v>
      </c>
      <c r="B67" s="46" t="s">
        <v>84</v>
      </c>
      <c r="C67" s="47">
        <v>61</v>
      </c>
      <c r="D67" s="39">
        <v>66</v>
      </c>
      <c r="E67" s="47">
        <v>15</v>
      </c>
      <c r="F67" s="47">
        <v>51</v>
      </c>
      <c r="G67" s="47">
        <v>2</v>
      </c>
      <c r="H67" s="47">
        <v>0</v>
      </c>
      <c r="I67" s="40">
        <v>64</v>
      </c>
      <c r="J67" s="39">
        <v>56</v>
      </c>
      <c r="K67" s="39">
        <v>54</v>
      </c>
      <c r="L67" s="47">
        <v>54</v>
      </c>
      <c r="M67" s="47">
        <v>0</v>
      </c>
      <c r="N67" s="47">
        <v>1</v>
      </c>
      <c r="O67" s="47">
        <v>1</v>
      </c>
      <c r="P67" s="47">
        <v>0</v>
      </c>
      <c r="Q67" s="47">
        <v>8</v>
      </c>
      <c r="R67" s="47">
        <v>0</v>
      </c>
      <c r="S67" s="47">
        <v>0</v>
      </c>
      <c r="T67" s="39">
        <v>10</v>
      </c>
      <c r="U67" s="41">
        <v>0.9642857142857143</v>
      </c>
    </row>
    <row r="68" spans="1:21" ht="15.75">
      <c r="A68" s="46" t="s">
        <v>27</v>
      </c>
      <c r="B68" s="46" t="s">
        <v>85</v>
      </c>
      <c r="C68" s="47">
        <v>73</v>
      </c>
      <c r="D68" s="39">
        <v>90</v>
      </c>
      <c r="E68" s="47">
        <v>12</v>
      </c>
      <c r="F68" s="47">
        <v>78</v>
      </c>
      <c r="G68" s="47">
        <v>1</v>
      </c>
      <c r="H68" s="47">
        <v>0</v>
      </c>
      <c r="I68" s="40">
        <v>89</v>
      </c>
      <c r="J68" s="39">
        <v>84</v>
      </c>
      <c r="K68" s="39">
        <v>72</v>
      </c>
      <c r="L68" s="47">
        <v>72</v>
      </c>
      <c r="M68" s="47">
        <v>0</v>
      </c>
      <c r="N68" s="47">
        <v>11</v>
      </c>
      <c r="O68" s="47">
        <v>1</v>
      </c>
      <c r="P68" s="47">
        <v>0</v>
      </c>
      <c r="Q68" s="47">
        <v>5</v>
      </c>
      <c r="R68" s="47">
        <v>0</v>
      </c>
      <c r="S68" s="47">
        <v>0</v>
      </c>
      <c r="T68" s="39">
        <v>17</v>
      </c>
      <c r="U68" s="41">
        <v>0.8571428571428571</v>
      </c>
    </row>
    <row r="69" spans="1:21" ht="15.75">
      <c r="A69" s="46" t="s">
        <v>28</v>
      </c>
      <c r="B69" s="46" t="s">
        <v>86</v>
      </c>
      <c r="C69" s="47">
        <v>100</v>
      </c>
      <c r="D69" s="39">
        <v>116</v>
      </c>
      <c r="E69" s="47">
        <v>45</v>
      </c>
      <c r="F69" s="47">
        <v>71</v>
      </c>
      <c r="G69" s="47">
        <v>0</v>
      </c>
      <c r="H69" s="47">
        <v>0</v>
      </c>
      <c r="I69" s="40">
        <v>116</v>
      </c>
      <c r="J69" s="39">
        <v>86</v>
      </c>
      <c r="K69" s="39">
        <v>72</v>
      </c>
      <c r="L69" s="47">
        <v>72</v>
      </c>
      <c r="M69" s="47">
        <v>0</v>
      </c>
      <c r="N69" s="47">
        <v>13</v>
      </c>
      <c r="O69" s="47">
        <v>1</v>
      </c>
      <c r="P69" s="47">
        <v>0</v>
      </c>
      <c r="Q69" s="47">
        <v>30</v>
      </c>
      <c r="R69" s="47">
        <v>0</v>
      </c>
      <c r="S69" s="47">
        <v>0</v>
      </c>
      <c r="T69" s="39">
        <v>44</v>
      </c>
      <c r="U69" s="41">
        <v>0.8372093023255814</v>
      </c>
    </row>
    <row r="70" spans="1:21" ht="15.75">
      <c r="A70" s="46" t="s">
        <v>29</v>
      </c>
      <c r="B70" s="46" t="s">
        <v>87</v>
      </c>
      <c r="C70" s="47">
        <v>39</v>
      </c>
      <c r="D70" s="39">
        <v>47</v>
      </c>
      <c r="E70" s="47">
        <v>0</v>
      </c>
      <c r="F70" s="47">
        <v>47</v>
      </c>
      <c r="G70" s="47">
        <v>0</v>
      </c>
      <c r="H70" s="47">
        <v>0</v>
      </c>
      <c r="I70" s="40">
        <v>47</v>
      </c>
      <c r="J70" s="39">
        <v>47</v>
      </c>
      <c r="K70" s="39">
        <v>42</v>
      </c>
      <c r="L70" s="47">
        <v>42</v>
      </c>
      <c r="M70" s="47">
        <v>0</v>
      </c>
      <c r="N70" s="47">
        <v>5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39">
        <v>5</v>
      </c>
      <c r="U70" s="41">
        <v>0.8936170212765957</v>
      </c>
    </row>
    <row r="71" spans="1:21" ht="15.75" hidden="1">
      <c r="A71" s="46" t="s">
        <v>30</v>
      </c>
      <c r="B71" s="46" t="s">
        <v>57</v>
      </c>
      <c r="C71" s="47">
        <v>0</v>
      </c>
      <c r="D71" s="39">
        <v>0</v>
      </c>
      <c r="E71" s="47">
        <v>0</v>
      </c>
      <c r="F71" s="47">
        <v>0</v>
      </c>
      <c r="G71" s="47">
        <v>0</v>
      </c>
      <c r="H71" s="47">
        <v>0</v>
      </c>
      <c r="I71" s="40">
        <v>0</v>
      </c>
      <c r="J71" s="39">
        <v>0</v>
      </c>
      <c r="K71" s="39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39">
        <v>0</v>
      </c>
      <c r="U71" s="41" t="s">
        <v>58</v>
      </c>
    </row>
    <row r="72" spans="1:21" ht="15.75" hidden="1">
      <c r="A72" s="46" t="s">
        <v>31</v>
      </c>
      <c r="B72" s="46" t="s">
        <v>57</v>
      </c>
      <c r="C72" s="47">
        <v>0</v>
      </c>
      <c r="D72" s="39">
        <v>0</v>
      </c>
      <c r="E72" s="47">
        <v>0</v>
      </c>
      <c r="F72" s="47">
        <v>0</v>
      </c>
      <c r="G72" s="47">
        <v>0</v>
      </c>
      <c r="H72" s="47">
        <v>0</v>
      </c>
      <c r="I72" s="40">
        <v>0</v>
      </c>
      <c r="J72" s="39">
        <v>0</v>
      </c>
      <c r="K72" s="39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39">
        <v>0</v>
      </c>
      <c r="U72" s="41" t="s">
        <v>58</v>
      </c>
    </row>
    <row r="73" spans="1:21" ht="15.75" hidden="1">
      <c r="A73" s="46" t="s">
        <v>32</v>
      </c>
      <c r="B73" s="46" t="s">
        <v>57</v>
      </c>
      <c r="C73" s="47">
        <v>0</v>
      </c>
      <c r="D73" s="39">
        <v>0</v>
      </c>
      <c r="E73" s="47">
        <v>0</v>
      </c>
      <c r="F73" s="47">
        <v>0</v>
      </c>
      <c r="G73" s="47">
        <v>0</v>
      </c>
      <c r="H73" s="47">
        <v>0</v>
      </c>
      <c r="I73" s="40">
        <v>0</v>
      </c>
      <c r="J73" s="39">
        <v>0</v>
      </c>
      <c r="K73" s="39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39">
        <v>0</v>
      </c>
      <c r="U73" s="41" t="s">
        <v>58</v>
      </c>
    </row>
    <row r="74" spans="1:21" ht="15.75" hidden="1">
      <c r="A74" s="46" t="s">
        <v>33</v>
      </c>
      <c r="B74" s="46" t="s">
        <v>57</v>
      </c>
      <c r="C74" s="47">
        <v>0</v>
      </c>
      <c r="D74" s="39">
        <v>0</v>
      </c>
      <c r="E74" s="47">
        <v>0</v>
      </c>
      <c r="F74" s="47">
        <v>0</v>
      </c>
      <c r="G74" s="47">
        <v>0</v>
      </c>
      <c r="H74" s="47">
        <v>0</v>
      </c>
      <c r="I74" s="40">
        <v>0</v>
      </c>
      <c r="J74" s="39">
        <v>0</v>
      </c>
      <c r="K74" s="39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39">
        <v>0</v>
      </c>
      <c r="U74" s="41" t="s">
        <v>58</v>
      </c>
    </row>
    <row r="75" spans="1:21" ht="15.75" hidden="1">
      <c r="A75" s="46" t="s">
        <v>34</v>
      </c>
      <c r="B75" s="46" t="s">
        <v>57</v>
      </c>
      <c r="C75" s="47">
        <v>0</v>
      </c>
      <c r="D75" s="39">
        <v>0</v>
      </c>
      <c r="E75" s="47">
        <v>0</v>
      </c>
      <c r="F75" s="47">
        <v>0</v>
      </c>
      <c r="G75" s="47">
        <v>0</v>
      </c>
      <c r="H75" s="47">
        <v>0</v>
      </c>
      <c r="I75" s="40">
        <v>0</v>
      </c>
      <c r="J75" s="39">
        <v>0</v>
      </c>
      <c r="K75" s="39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39">
        <v>0</v>
      </c>
      <c r="U75" s="41" t="s">
        <v>58</v>
      </c>
    </row>
    <row r="76" spans="1:21" ht="15.75" hidden="1">
      <c r="A76" s="46" t="s">
        <v>35</v>
      </c>
      <c r="B76" s="46" t="s">
        <v>57</v>
      </c>
      <c r="C76" s="47">
        <v>0</v>
      </c>
      <c r="D76" s="39">
        <v>0</v>
      </c>
      <c r="E76" s="47">
        <v>0</v>
      </c>
      <c r="F76" s="47">
        <v>0</v>
      </c>
      <c r="G76" s="47">
        <v>0</v>
      </c>
      <c r="H76" s="47">
        <v>0</v>
      </c>
      <c r="I76" s="40">
        <v>0</v>
      </c>
      <c r="J76" s="39">
        <v>0</v>
      </c>
      <c r="K76" s="39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39">
        <v>0</v>
      </c>
      <c r="U76" s="41" t="s">
        <v>58</v>
      </c>
    </row>
    <row r="77" spans="1:21" ht="15.75">
      <c r="A77" s="50" t="s">
        <v>31</v>
      </c>
      <c r="B77" s="50" t="s">
        <v>88</v>
      </c>
      <c r="C77" s="51">
        <v>227</v>
      </c>
      <c r="D77" s="51">
        <v>273</v>
      </c>
      <c r="E77" s="51">
        <v>39</v>
      </c>
      <c r="F77" s="51">
        <v>234</v>
      </c>
      <c r="G77" s="51">
        <v>3</v>
      </c>
      <c r="H77" s="51">
        <v>0</v>
      </c>
      <c r="I77" s="51">
        <v>270</v>
      </c>
      <c r="J77" s="51">
        <v>253</v>
      </c>
      <c r="K77" s="51">
        <v>214</v>
      </c>
      <c r="L77" s="51">
        <v>209</v>
      </c>
      <c r="M77" s="51">
        <v>5</v>
      </c>
      <c r="N77" s="51">
        <v>39</v>
      </c>
      <c r="O77" s="51">
        <v>0</v>
      </c>
      <c r="P77" s="51">
        <v>0</v>
      </c>
      <c r="Q77" s="51">
        <v>17</v>
      </c>
      <c r="R77" s="51">
        <v>0</v>
      </c>
      <c r="S77" s="51">
        <v>0</v>
      </c>
      <c r="T77" s="51">
        <v>56</v>
      </c>
      <c r="U77" s="52">
        <v>0.8458498023715415</v>
      </c>
    </row>
    <row r="78" spans="1:21" ht="15.75">
      <c r="A78" s="46" t="s">
        <v>26</v>
      </c>
      <c r="B78" s="46" t="s">
        <v>89</v>
      </c>
      <c r="C78" s="47">
        <v>79</v>
      </c>
      <c r="D78" s="39">
        <v>82</v>
      </c>
      <c r="E78" s="47">
        <v>10</v>
      </c>
      <c r="F78" s="47">
        <v>72</v>
      </c>
      <c r="G78" s="47">
        <v>1</v>
      </c>
      <c r="H78" s="47">
        <v>0</v>
      </c>
      <c r="I78" s="40">
        <v>81</v>
      </c>
      <c r="J78" s="39">
        <v>77</v>
      </c>
      <c r="K78" s="39">
        <v>66</v>
      </c>
      <c r="L78" s="47">
        <v>65</v>
      </c>
      <c r="M78" s="47">
        <v>1</v>
      </c>
      <c r="N78" s="47">
        <v>11</v>
      </c>
      <c r="O78" s="47">
        <v>0</v>
      </c>
      <c r="P78" s="47">
        <v>0</v>
      </c>
      <c r="Q78" s="47">
        <v>4</v>
      </c>
      <c r="R78" s="47">
        <v>0</v>
      </c>
      <c r="S78" s="47">
        <v>0</v>
      </c>
      <c r="T78" s="39">
        <v>15</v>
      </c>
      <c r="U78" s="41">
        <v>0.8571428571428571</v>
      </c>
    </row>
    <row r="79" spans="1:21" ht="15.75">
      <c r="A79" s="46" t="s">
        <v>27</v>
      </c>
      <c r="B79" s="46" t="s">
        <v>90</v>
      </c>
      <c r="C79" s="47">
        <v>148</v>
      </c>
      <c r="D79" s="39">
        <v>191</v>
      </c>
      <c r="E79" s="47">
        <v>29</v>
      </c>
      <c r="F79" s="47">
        <v>162</v>
      </c>
      <c r="G79" s="47">
        <v>2</v>
      </c>
      <c r="H79" s="47">
        <v>0</v>
      </c>
      <c r="I79" s="40">
        <v>189</v>
      </c>
      <c r="J79" s="39">
        <v>176</v>
      </c>
      <c r="K79" s="39">
        <v>148</v>
      </c>
      <c r="L79" s="47">
        <v>144</v>
      </c>
      <c r="M79" s="47">
        <v>4</v>
      </c>
      <c r="N79" s="47">
        <v>28</v>
      </c>
      <c r="O79" s="47">
        <v>0</v>
      </c>
      <c r="P79" s="47">
        <v>0</v>
      </c>
      <c r="Q79" s="47">
        <v>13</v>
      </c>
      <c r="R79" s="47">
        <v>0</v>
      </c>
      <c r="S79" s="47">
        <v>0</v>
      </c>
      <c r="T79" s="39">
        <v>41</v>
      </c>
      <c r="U79" s="41">
        <v>0.8409090909090909</v>
      </c>
    </row>
    <row r="80" spans="1:21" ht="15.75" hidden="1">
      <c r="A80" s="46" t="s">
        <v>28</v>
      </c>
      <c r="B80" s="46" t="s">
        <v>57</v>
      </c>
      <c r="C80" s="47">
        <v>0</v>
      </c>
      <c r="D80" s="39">
        <v>0</v>
      </c>
      <c r="E80" s="47">
        <v>0</v>
      </c>
      <c r="F80" s="47">
        <v>0</v>
      </c>
      <c r="G80" s="47">
        <v>0</v>
      </c>
      <c r="H80" s="47">
        <v>0</v>
      </c>
      <c r="I80" s="40">
        <v>0</v>
      </c>
      <c r="J80" s="39">
        <v>0</v>
      </c>
      <c r="K80" s="39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39">
        <v>0</v>
      </c>
      <c r="U80" s="41" t="s">
        <v>58</v>
      </c>
    </row>
    <row r="81" spans="1:21" ht="15.75" hidden="1">
      <c r="A81" s="46" t="s">
        <v>29</v>
      </c>
      <c r="B81" s="46" t="s">
        <v>57</v>
      </c>
      <c r="C81" s="47">
        <v>0</v>
      </c>
      <c r="D81" s="39">
        <v>0</v>
      </c>
      <c r="E81" s="47">
        <v>0</v>
      </c>
      <c r="F81" s="47">
        <v>0</v>
      </c>
      <c r="G81" s="47">
        <v>0</v>
      </c>
      <c r="H81" s="47">
        <v>0</v>
      </c>
      <c r="I81" s="40">
        <v>0</v>
      </c>
      <c r="J81" s="39">
        <v>0</v>
      </c>
      <c r="K81" s="39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39">
        <v>0</v>
      </c>
      <c r="U81" s="41" t="s">
        <v>58</v>
      </c>
    </row>
    <row r="82" spans="1:21" ht="15.75" hidden="1">
      <c r="A82" s="46" t="s">
        <v>30</v>
      </c>
      <c r="B82" s="46" t="s">
        <v>57</v>
      </c>
      <c r="C82" s="47">
        <v>0</v>
      </c>
      <c r="D82" s="39">
        <v>0</v>
      </c>
      <c r="E82" s="47">
        <v>0</v>
      </c>
      <c r="F82" s="47">
        <v>0</v>
      </c>
      <c r="G82" s="47">
        <v>0</v>
      </c>
      <c r="H82" s="47">
        <v>0</v>
      </c>
      <c r="I82" s="40">
        <v>0</v>
      </c>
      <c r="J82" s="39">
        <v>0</v>
      </c>
      <c r="K82" s="39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39">
        <v>0</v>
      </c>
      <c r="U82" s="41" t="s">
        <v>58</v>
      </c>
    </row>
    <row r="83" spans="1:21" ht="15.75" hidden="1">
      <c r="A83" s="46" t="s">
        <v>31</v>
      </c>
      <c r="B83" s="46" t="s">
        <v>57</v>
      </c>
      <c r="C83" s="47">
        <v>0</v>
      </c>
      <c r="D83" s="39">
        <v>0</v>
      </c>
      <c r="E83" s="47">
        <v>0</v>
      </c>
      <c r="F83" s="47">
        <v>0</v>
      </c>
      <c r="G83" s="47">
        <v>0</v>
      </c>
      <c r="H83" s="47">
        <v>0</v>
      </c>
      <c r="I83" s="40">
        <v>0</v>
      </c>
      <c r="J83" s="39">
        <v>0</v>
      </c>
      <c r="K83" s="39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39">
        <v>0</v>
      </c>
      <c r="U83" s="41" t="s">
        <v>58</v>
      </c>
    </row>
    <row r="84" spans="1:21" ht="15.75" hidden="1">
      <c r="A84" s="46" t="s">
        <v>32</v>
      </c>
      <c r="B84" s="46" t="s">
        <v>57</v>
      </c>
      <c r="C84" s="47">
        <v>0</v>
      </c>
      <c r="D84" s="39">
        <v>0</v>
      </c>
      <c r="E84" s="47">
        <v>0</v>
      </c>
      <c r="F84" s="47">
        <v>0</v>
      </c>
      <c r="G84" s="47">
        <v>0</v>
      </c>
      <c r="H84" s="47">
        <v>0</v>
      </c>
      <c r="I84" s="40">
        <v>0</v>
      </c>
      <c r="J84" s="39">
        <v>0</v>
      </c>
      <c r="K84" s="39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39">
        <v>0</v>
      </c>
      <c r="U84" s="41" t="s">
        <v>58</v>
      </c>
    </row>
    <row r="85" spans="1:21" ht="15.75" hidden="1">
      <c r="A85" s="46" t="s">
        <v>33</v>
      </c>
      <c r="B85" s="46" t="s">
        <v>57</v>
      </c>
      <c r="C85" s="47">
        <v>0</v>
      </c>
      <c r="D85" s="39">
        <v>0</v>
      </c>
      <c r="E85" s="47">
        <v>0</v>
      </c>
      <c r="F85" s="47">
        <v>0</v>
      </c>
      <c r="G85" s="47">
        <v>0</v>
      </c>
      <c r="H85" s="47">
        <v>0</v>
      </c>
      <c r="I85" s="40">
        <v>0</v>
      </c>
      <c r="J85" s="39">
        <v>0</v>
      </c>
      <c r="K85" s="39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39">
        <v>0</v>
      </c>
      <c r="U85" s="41" t="s">
        <v>58</v>
      </c>
    </row>
    <row r="86" spans="1:21" ht="15.75" hidden="1">
      <c r="A86" s="46" t="s">
        <v>34</v>
      </c>
      <c r="B86" s="46" t="s">
        <v>57</v>
      </c>
      <c r="C86" s="47">
        <v>0</v>
      </c>
      <c r="D86" s="39">
        <v>0</v>
      </c>
      <c r="E86" s="47">
        <v>0</v>
      </c>
      <c r="F86" s="47">
        <v>0</v>
      </c>
      <c r="G86" s="47">
        <v>0</v>
      </c>
      <c r="H86" s="47">
        <v>0</v>
      </c>
      <c r="I86" s="40">
        <v>0</v>
      </c>
      <c r="J86" s="39">
        <v>0</v>
      </c>
      <c r="K86" s="39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39">
        <v>0</v>
      </c>
      <c r="U86" s="41" t="s">
        <v>58</v>
      </c>
    </row>
    <row r="87" spans="1:21" ht="15.75" hidden="1">
      <c r="A87" s="46" t="s">
        <v>35</v>
      </c>
      <c r="B87" s="46" t="s">
        <v>57</v>
      </c>
      <c r="C87" s="47">
        <v>0</v>
      </c>
      <c r="D87" s="39">
        <v>0</v>
      </c>
      <c r="E87" s="47">
        <v>0</v>
      </c>
      <c r="F87" s="47">
        <v>0</v>
      </c>
      <c r="G87" s="47">
        <v>0</v>
      </c>
      <c r="H87" s="47">
        <v>0</v>
      </c>
      <c r="I87" s="40">
        <v>0</v>
      </c>
      <c r="J87" s="39">
        <v>0</v>
      </c>
      <c r="K87" s="39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39">
        <v>0</v>
      </c>
      <c r="U87" s="41" t="s">
        <v>58</v>
      </c>
    </row>
    <row r="88" spans="1:21" ht="15.75">
      <c r="A88" s="50" t="s">
        <v>32</v>
      </c>
      <c r="B88" s="50" t="s">
        <v>91</v>
      </c>
      <c r="C88" s="51">
        <v>264</v>
      </c>
      <c r="D88" s="51">
        <v>315</v>
      </c>
      <c r="E88" s="51">
        <v>61</v>
      </c>
      <c r="F88" s="51">
        <v>254</v>
      </c>
      <c r="G88" s="51">
        <v>3</v>
      </c>
      <c r="H88" s="51">
        <v>0</v>
      </c>
      <c r="I88" s="51">
        <v>312</v>
      </c>
      <c r="J88" s="51">
        <v>290</v>
      </c>
      <c r="K88" s="51">
        <v>259</v>
      </c>
      <c r="L88" s="51">
        <v>254</v>
      </c>
      <c r="M88" s="51">
        <v>5</v>
      </c>
      <c r="N88" s="51">
        <v>31</v>
      </c>
      <c r="O88" s="51">
        <v>0</v>
      </c>
      <c r="P88" s="51">
        <v>0</v>
      </c>
      <c r="Q88" s="51">
        <v>21</v>
      </c>
      <c r="R88" s="51">
        <v>1</v>
      </c>
      <c r="S88" s="51">
        <v>0</v>
      </c>
      <c r="T88" s="51">
        <v>53</v>
      </c>
      <c r="U88" s="52">
        <v>0.8931034482758621</v>
      </c>
    </row>
    <row r="89" spans="1:21" ht="15.75">
      <c r="A89" s="46" t="s">
        <v>26</v>
      </c>
      <c r="B89" s="46" t="s">
        <v>92</v>
      </c>
      <c r="C89" s="47">
        <v>66</v>
      </c>
      <c r="D89" s="39">
        <v>84</v>
      </c>
      <c r="E89" s="47">
        <v>5</v>
      </c>
      <c r="F89" s="47">
        <v>79</v>
      </c>
      <c r="G89" s="47">
        <v>1</v>
      </c>
      <c r="H89" s="47">
        <v>0</v>
      </c>
      <c r="I89" s="40">
        <v>83</v>
      </c>
      <c r="J89" s="39">
        <v>80</v>
      </c>
      <c r="K89" s="39">
        <v>74</v>
      </c>
      <c r="L89" s="47">
        <v>74</v>
      </c>
      <c r="M89" s="47">
        <v>0</v>
      </c>
      <c r="N89" s="47">
        <v>6</v>
      </c>
      <c r="O89" s="47">
        <v>0</v>
      </c>
      <c r="P89" s="47">
        <v>0</v>
      </c>
      <c r="Q89" s="47">
        <v>3</v>
      </c>
      <c r="R89" s="47">
        <v>0</v>
      </c>
      <c r="S89" s="47">
        <v>0</v>
      </c>
      <c r="T89" s="39">
        <v>9</v>
      </c>
      <c r="U89" s="41">
        <v>0.925</v>
      </c>
    </row>
    <row r="90" spans="1:21" ht="15.75">
      <c r="A90" s="46" t="s">
        <v>27</v>
      </c>
      <c r="B90" s="46" t="s">
        <v>93</v>
      </c>
      <c r="C90" s="47">
        <v>111</v>
      </c>
      <c r="D90" s="39">
        <v>122</v>
      </c>
      <c r="E90" s="47">
        <v>33</v>
      </c>
      <c r="F90" s="47">
        <v>89</v>
      </c>
      <c r="G90" s="47">
        <v>0</v>
      </c>
      <c r="H90" s="47">
        <v>0</v>
      </c>
      <c r="I90" s="40">
        <v>122</v>
      </c>
      <c r="J90" s="39">
        <v>109</v>
      </c>
      <c r="K90" s="39">
        <v>93</v>
      </c>
      <c r="L90" s="47">
        <v>92</v>
      </c>
      <c r="M90" s="47">
        <v>1</v>
      </c>
      <c r="N90" s="47">
        <v>16</v>
      </c>
      <c r="O90" s="47">
        <v>0</v>
      </c>
      <c r="P90" s="47">
        <v>0</v>
      </c>
      <c r="Q90" s="47">
        <v>13</v>
      </c>
      <c r="R90" s="47">
        <v>0</v>
      </c>
      <c r="S90" s="47">
        <v>0</v>
      </c>
      <c r="T90" s="39">
        <v>29</v>
      </c>
      <c r="U90" s="41">
        <v>0.8532110091743119</v>
      </c>
    </row>
    <row r="91" spans="1:21" ht="15.75">
      <c r="A91" s="46" t="s">
        <v>28</v>
      </c>
      <c r="B91" s="46" t="s">
        <v>94</v>
      </c>
      <c r="C91" s="47">
        <v>87</v>
      </c>
      <c r="D91" s="39">
        <v>109</v>
      </c>
      <c r="E91" s="47">
        <v>23</v>
      </c>
      <c r="F91" s="47">
        <v>86</v>
      </c>
      <c r="G91" s="47">
        <v>2</v>
      </c>
      <c r="H91" s="47">
        <v>0</v>
      </c>
      <c r="I91" s="40">
        <v>107</v>
      </c>
      <c r="J91" s="39">
        <v>101</v>
      </c>
      <c r="K91" s="39">
        <v>92</v>
      </c>
      <c r="L91" s="47">
        <v>88</v>
      </c>
      <c r="M91" s="47">
        <v>4</v>
      </c>
      <c r="N91" s="47">
        <v>9</v>
      </c>
      <c r="O91" s="47">
        <v>0</v>
      </c>
      <c r="P91" s="47">
        <v>0</v>
      </c>
      <c r="Q91" s="47">
        <v>5</v>
      </c>
      <c r="R91" s="47">
        <v>1</v>
      </c>
      <c r="S91" s="47">
        <v>0</v>
      </c>
      <c r="T91" s="39">
        <v>15</v>
      </c>
      <c r="U91" s="41">
        <v>0.9108910891089109</v>
      </c>
    </row>
    <row r="92" spans="1:21" ht="15.75" hidden="1">
      <c r="A92" s="46" t="s">
        <v>29</v>
      </c>
      <c r="B92" s="46" t="s">
        <v>57</v>
      </c>
      <c r="C92" s="47">
        <v>0</v>
      </c>
      <c r="D92" s="39">
        <v>0</v>
      </c>
      <c r="E92" s="47">
        <v>0</v>
      </c>
      <c r="F92" s="47">
        <v>0</v>
      </c>
      <c r="G92" s="47">
        <v>0</v>
      </c>
      <c r="H92" s="47">
        <v>0</v>
      </c>
      <c r="I92" s="40">
        <v>0</v>
      </c>
      <c r="J92" s="39">
        <v>0</v>
      </c>
      <c r="K92" s="39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39">
        <v>0</v>
      </c>
      <c r="U92" s="41" t="s">
        <v>58</v>
      </c>
    </row>
    <row r="93" spans="1:21" ht="15.75" hidden="1">
      <c r="A93" s="46" t="s">
        <v>30</v>
      </c>
      <c r="B93" s="46" t="s">
        <v>57</v>
      </c>
      <c r="C93" s="47">
        <v>0</v>
      </c>
      <c r="D93" s="39">
        <v>0</v>
      </c>
      <c r="E93" s="47">
        <v>0</v>
      </c>
      <c r="F93" s="47">
        <v>0</v>
      </c>
      <c r="G93" s="47">
        <v>0</v>
      </c>
      <c r="H93" s="47">
        <v>0</v>
      </c>
      <c r="I93" s="40">
        <v>0</v>
      </c>
      <c r="J93" s="39">
        <v>0</v>
      </c>
      <c r="K93" s="39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39">
        <v>0</v>
      </c>
      <c r="U93" s="41" t="s">
        <v>58</v>
      </c>
    </row>
    <row r="94" spans="1:21" ht="15.75" hidden="1">
      <c r="A94" s="46" t="s">
        <v>31</v>
      </c>
      <c r="B94" s="46" t="s">
        <v>57</v>
      </c>
      <c r="C94" s="47">
        <v>0</v>
      </c>
      <c r="D94" s="39">
        <v>0</v>
      </c>
      <c r="E94" s="47">
        <v>0</v>
      </c>
      <c r="F94" s="47">
        <v>0</v>
      </c>
      <c r="G94" s="47">
        <v>0</v>
      </c>
      <c r="H94" s="47">
        <v>0</v>
      </c>
      <c r="I94" s="40">
        <v>0</v>
      </c>
      <c r="J94" s="39">
        <v>0</v>
      </c>
      <c r="K94" s="39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39">
        <v>0</v>
      </c>
      <c r="U94" s="41" t="s">
        <v>58</v>
      </c>
    </row>
    <row r="95" spans="1:21" ht="15.75" hidden="1">
      <c r="A95" s="46" t="s">
        <v>32</v>
      </c>
      <c r="B95" s="46" t="s">
        <v>57</v>
      </c>
      <c r="C95" s="47">
        <v>0</v>
      </c>
      <c r="D95" s="39">
        <v>0</v>
      </c>
      <c r="E95" s="47">
        <v>0</v>
      </c>
      <c r="F95" s="47">
        <v>0</v>
      </c>
      <c r="G95" s="47">
        <v>0</v>
      </c>
      <c r="H95" s="47">
        <v>0</v>
      </c>
      <c r="I95" s="40">
        <v>0</v>
      </c>
      <c r="J95" s="39">
        <v>0</v>
      </c>
      <c r="K95" s="39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39">
        <v>0</v>
      </c>
      <c r="U95" s="41" t="s">
        <v>58</v>
      </c>
    </row>
    <row r="96" spans="1:21" ht="15.75" hidden="1">
      <c r="A96" s="46" t="s">
        <v>33</v>
      </c>
      <c r="B96" s="46" t="s">
        <v>57</v>
      </c>
      <c r="C96" s="47">
        <v>0</v>
      </c>
      <c r="D96" s="39">
        <v>0</v>
      </c>
      <c r="E96" s="47">
        <v>0</v>
      </c>
      <c r="F96" s="47">
        <v>0</v>
      </c>
      <c r="G96" s="47">
        <v>0</v>
      </c>
      <c r="H96" s="47">
        <v>0</v>
      </c>
      <c r="I96" s="40">
        <v>0</v>
      </c>
      <c r="J96" s="39">
        <v>0</v>
      </c>
      <c r="K96" s="39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39">
        <v>0</v>
      </c>
      <c r="U96" s="41" t="s">
        <v>58</v>
      </c>
    </row>
    <row r="97" spans="1:21" ht="15.75" hidden="1">
      <c r="A97" s="46" t="s">
        <v>34</v>
      </c>
      <c r="B97" s="46" t="s">
        <v>57</v>
      </c>
      <c r="C97" s="47">
        <v>0</v>
      </c>
      <c r="D97" s="39">
        <v>0</v>
      </c>
      <c r="E97" s="47">
        <v>0</v>
      </c>
      <c r="F97" s="47">
        <v>0</v>
      </c>
      <c r="G97" s="47">
        <v>0</v>
      </c>
      <c r="H97" s="47">
        <v>0</v>
      </c>
      <c r="I97" s="40">
        <v>0</v>
      </c>
      <c r="J97" s="39">
        <v>0</v>
      </c>
      <c r="K97" s="39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39">
        <v>0</v>
      </c>
      <c r="U97" s="41" t="s">
        <v>58</v>
      </c>
    </row>
    <row r="98" spans="1:21" ht="15.75" hidden="1">
      <c r="A98" s="46" t="s">
        <v>35</v>
      </c>
      <c r="B98" s="46" t="s">
        <v>57</v>
      </c>
      <c r="C98" s="47">
        <v>0</v>
      </c>
      <c r="D98" s="39">
        <v>0</v>
      </c>
      <c r="E98" s="47">
        <v>0</v>
      </c>
      <c r="F98" s="47">
        <v>0</v>
      </c>
      <c r="G98" s="47">
        <v>0</v>
      </c>
      <c r="H98" s="47">
        <v>0</v>
      </c>
      <c r="I98" s="40">
        <v>0</v>
      </c>
      <c r="J98" s="39">
        <v>0</v>
      </c>
      <c r="K98" s="39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39">
        <v>0</v>
      </c>
      <c r="U98" s="41" t="s">
        <v>58</v>
      </c>
    </row>
    <row r="99" spans="1:21" ht="15.75">
      <c r="A99" s="50" t="s">
        <v>33</v>
      </c>
      <c r="B99" s="50" t="s">
        <v>95</v>
      </c>
      <c r="C99" s="51">
        <v>84</v>
      </c>
      <c r="D99" s="51">
        <v>90</v>
      </c>
      <c r="E99" s="51">
        <v>10</v>
      </c>
      <c r="F99" s="51">
        <v>80</v>
      </c>
      <c r="G99" s="51">
        <v>1</v>
      </c>
      <c r="H99" s="51">
        <v>0</v>
      </c>
      <c r="I99" s="51">
        <v>89</v>
      </c>
      <c r="J99" s="51">
        <v>87</v>
      </c>
      <c r="K99" s="51">
        <v>77</v>
      </c>
      <c r="L99" s="51">
        <v>76</v>
      </c>
      <c r="M99" s="51">
        <v>1</v>
      </c>
      <c r="N99" s="51">
        <v>10</v>
      </c>
      <c r="O99" s="51">
        <v>0</v>
      </c>
      <c r="P99" s="51">
        <v>0</v>
      </c>
      <c r="Q99" s="51">
        <v>2</v>
      </c>
      <c r="R99" s="51">
        <v>0</v>
      </c>
      <c r="S99" s="51">
        <v>0</v>
      </c>
      <c r="T99" s="51">
        <v>12</v>
      </c>
      <c r="U99" s="52">
        <v>0.8850574712643678</v>
      </c>
    </row>
    <row r="100" spans="1:21" ht="15.75">
      <c r="A100" s="46" t="s">
        <v>26</v>
      </c>
      <c r="B100" s="46" t="s">
        <v>96</v>
      </c>
      <c r="C100" s="47">
        <v>31</v>
      </c>
      <c r="D100" s="39">
        <v>33</v>
      </c>
      <c r="E100" s="47">
        <v>2</v>
      </c>
      <c r="F100" s="47">
        <v>31</v>
      </c>
      <c r="G100" s="47">
        <v>0</v>
      </c>
      <c r="H100" s="47">
        <v>0</v>
      </c>
      <c r="I100" s="40">
        <v>33</v>
      </c>
      <c r="J100" s="39">
        <v>33</v>
      </c>
      <c r="K100" s="39">
        <v>30</v>
      </c>
      <c r="L100" s="47">
        <v>30</v>
      </c>
      <c r="M100" s="47">
        <v>0</v>
      </c>
      <c r="N100" s="47">
        <v>3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39">
        <v>3</v>
      </c>
      <c r="U100" s="41">
        <v>0.9090909090909091</v>
      </c>
    </row>
    <row r="101" spans="1:21" ht="15.75">
      <c r="A101" s="46" t="s">
        <v>27</v>
      </c>
      <c r="B101" s="46" t="s">
        <v>97</v>
      </c>
      <c r="C101" s="47">
        <v>53</v>
      </c>
      <c r="D101" s="39">
        <v>57</v>
      </c>
      <c r="E101" s="47">
        <v>8</v>
      </c>
      <c r="F101" s="47">
        <v>49</v>
      </c>
      <c r="G101" s="47">
        <v>1</v>
      </c>
      <c r="H101" s="47">
        <v>0</v>
      </c>
      <c r="I101" s="40">
        <v>56</v>
      </c>
      <c r="J101" s="39">
        <v>54</v>
      </c>
      <c r="K101" s="39">
        <v>47</v>
      </c>
      <c r="L101" s="47">
        <v>46</v>
      </c>
      <c r="M101" s="47">
        <v>1</v>
      </c>
      <c r="N101" s="47">
        <v>7</v>
      </c>
      <c r="O101" s="47">
        <v>0</v>
      </c>
      <c r="P101" s="47">
        <v>0</v>
      </c>
      <c r="Q101" s="47">
        <v>2</v>
      </c>
      <c r="R101" s="47">
        <v>0</v>
      </c>
      <c r="S101" s="47">
        <v>0</v>
      </c>
      <c r="T101" s="39">
        <v>9</v>
      </c>
      <c r="U101" s="41">
        <v>0.8703703703703703</v>
      </c>
    </row>
    <row r="102" spans="1:21" ht="15.75" hidden="1">
      <c r="A102" s="46" t="s">
        <v>28</v>
      </c>
      <c r="B102" s="46" t="s">
        <v>97</v>
      </c>
      <c r="C102" s="47">
        <v>0</v>
      </c>
      <c r="D102" s="39">
        <v>0</v>
      </c>
      <c r="E102" s="47">
        <v>0</v>
      </c>
      <c r="F102" s="47">
        <v>0</v>
      </c>
      <c r="G102" s="47">
        <v>0</v>
      </c>
      <c r="H102" s="47">
        <v>0</v>
      </c>
      <c r="I102" s="40">
        <v>0</v>
      </c>
      <c r="J102" s="39">
        <v>0</v>
      </c>
      <c r="K102" s="39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39">
        <v>0</v>
      </c>
      <c r="U102" s="41" t="s">
        <v>58</v>
      </c>
    </row>
    <row r="103" spans="1:21" ht="15.75" hidden="1">
      <c r="A103" s="46" t="s">
        <v>29</v>
      </c>
      <c r="B103" s="46" t="s">
        <v>57</v>
      </c>
      <c r="C103" s="47">
        <v>0</v>
      </c>
      <c r="D103" s="39">
        <v>0</v>
      </c>
      <c r="E103" s="47">
        <v>0</v>
      </c>
      <c r="F103" s="47">
        <v>0</v>
      </c>
      <c r="G103" s="47">
        <v>0</v>
      </c>
      <c r="H103" s="47">
        <v>0</v>
      </c>
      <c r="I103" s="40">
        <v>0</v>
      </c>
      <c r="J103" s="39">
        <v>0</v>
      </c>
      <c r="K103" s="39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39">
        <v>0</v>
      </c>
      <c r="U103" s="41" t="s">
        <v>58</v>
      </c>
    </row>
    <row r="104" spans="1:21" ht="15.75" hidden="1">
      <c r="A104" s="46" t="s">
        <v>30</v>
      </c>
      <c r="B104" s="46" t="s">
        <v>57</v>
      </c>
      <c r="C104" s="47">
        <v>0</v>
      </c>
      <c r="D104" s="39">
        <v>0</v>
      </c>
      <c r="E104" s="47">
        <v>0</v>
      </c>
      <c r="F104" s="47">
        <v>0</v>
      </c>
      <c r="G104" s="47">
        <v>0</v>
      </c>
      <c r="H104" s="47">
        <v>0</v>
      </c>
      <c r="I104" s="40">
        <v>0</v>
      </c>
      <c r="J104" s="39">
        <v>0</v>
      </c>
      <c r="K104" s="39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39">
        <v>0</v>
      </c>
      <c r="U104" s="41" t="s">
        <v>58</v>
      </c>
    </row>
    <row r="105" spans="1:21" ht="15.75" hidden="1">
      <c r="A105" s="46" t="s">
        <v>31</v>
      </c>
      <c r="B105" s="46" t="s">
        <v>57</v>
      </c>
      <c r="C105" s="47">
        <v>0</v>
      </c>
      <c r="D105" s="39">
        <v>0</v>
      </c>
      <c r="E105" s="47">
        <v>0</v>
      </c>
      <c r="F105" s="47">
        <v>0</v>
      </c>
      <c r="G105" s="47">
        <v>0</v>
      </c>
      <c r="H105" s="47">
        <v>0</v>
      </c>
      <c r="I105" s="40">
        <v>0</v>
      </c>
      <c r="J105" s="39">
        <v>0</v>
      </c>
      <c r="K105" s="39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39">
        <v>0</v>
      </c>
      <c r="U105" s="41" t="s">
        <v>58</v>
      </c>
    </row>
    <row r="106" spans="1:21" ht="15.75" hidden="1">
      <c r="A106" s="46" t="s">
        <v>32</v>
      </c>
      <c r="B106" s="46" t="s">
        <v>57</v>
      </c>
      <c r="C106" s="47">
        <v>0</v>
      </c>
      <c r="D106" s="39">
        <v>0</v>
      </c>
      <c r="E106" s="47">
        <v>0</v>
      </c>
      <c r="F106" s="47">
        <v>0</v>
      </c>
      <c r="G106" s="47">
        <v>0</v>
      </c>
      <c r="H106" s="47">
        <v>0</v>
      </c>
      <c r="I106" s="40">
        <v>0</v>
      </c>
      <c r="J106" s="39">
        <v>0</v>
      </c>
      <c r="K106" s="39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39">
        <v>0</v>
      </c>
      <c r="U106" s="41" t="s">
        <v>58</v>
      </c>
    </row>
    <row r="107" spans="1:21" ht="15.75" hidden="1">
      <c r="A107" s="46" t="s">
        <v>33</v>
      </c>
      <c r="B107" s="46" t="s">
        <v>57</v>
      </c>
      <c r="C107" s="47">
        <v>0</v>
      </c>
      <c r="D107" s="39">
        <v>0</v>
      </c>
      <c r="E107" s="47">
        <v>0</v>
      </c>
      <c r="F107" s="47">
        <v>0</v>
      </c>
      <c r="G107" s="47">
        <v>0</v>
      </c>
      <c r="H107" s="47">
        <v>0</v>
      </c>
      <c r="I107" s="40">
        <v>0</v>
      </c>
      <c r="J107" s="39">
        <v>0</v>
      </c>
      <c r="K107" s="39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39">
        <v>0</v>
      </c>
      <c r="U107" s="41" t="s">
        <v>58</v>
      </c>
    </row>
    <row r="108" spans="1:21" ht="15.75" hidden="1">
      <c r="A108" s="46" t="s">
        <v>34</v>
      </c>
      <c r="B108" s="46" t="s">
        <v>57</v>
      </c>
      <c r="C108" s="47">
        <v>0</v>
      </c>
      <c r="D108" s="39">
        <v>0</v>
      </c>
      <c r="E108" s="47">
        <v>0</v>
      </c>
      <c r="F108" s="47">
        <v>0</v>
      </c>
      <c r="G108" s="47">
        <v>0</v>
      </c>
      <c r="H108" s="47">
        <v>0</v>
      </c>
      <c r="I108" s="40">
        <v>0</v>
      </c>
      <c r="J108" s="39">
        <v>0</v>
      </c>
      <c r="K108" s="39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39">
        <v>0</v>
      </c>
      <c r="U108" s="41" t="s">
        <v>58</v>
      </c>
    </row>
    <row r="109" spans="1:21" ht="15.75" hidden="1">
      <c r="A109" s="46" t="s">
        <v>35</v>
      </c>
      <c r="B109" s="46" t="s">
        <v>57</v>
      </c>
      <c r="C109" s="47">
        <v>0</v>
      </c>
      <c r="D109" s="39">
        <v>0</v>
      </c>
      <c r="E109" s="47">
        <v>0</v>
      </c>
      <c r="F109" s="47">
        <v>0</v>
      </c>
      <c r="G109" s="47">
        <v>0</v>
      </c>
      <c r="H109" s="47">
        <v>0</v>
      </c>
      <c r="I109" s="40">
        <v>0</v>
      </c>
      <c r="J109" s="39">
        <v>0</v>
      </c>
      <c r="K109" s="39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39">
        <v>0</v>
      </c>
      <c r="U109" s="41" t="s">
        <v>58</v>
      </c>
    </row>
    <row r="110" spans="1:21" ht="15.75">
      <c r="A110" s="50" t="s">
        <v>34</v>
      </c>
      <c r="B110" s="50" t="s">
        <v>98</v>
      </c>
      <c r="C110" s="51">
        <v>354</v>
      </c>
      <c r="D110" s="51">
        <v>415</v>
      </c>
      <c r="E110" s="51">
        <v>91</v>
      </c>
      <c r="F110" s="51">
        <v>324</v>
      </c>
      <c r="G110" s="51">
        <v>3</v>
      </c>
      <c r="H110" s="51">
        <v>0</v>
      </c>
      <c r="I110" s="51">
        <v>412</v>
      </c>
      <c r="J110" s="51">
        <v>375</v>
      </c>
      <c r="K110" s="51">
        <v>318</v>
      </c>
      <c r="L110" s="51">
        <v>306</v>
      </c>
      <c r="M110" s="51">
        <v>12</v>
      </c>
      <c r="N110" s="51">
        <v>57</v>
      </c>
      <c r="O110" s="51">
        <v>0</v>
      </c>
      <c r="P110" s="51">
        <v>0</v>
      </c>
      <c r="Q110" s="51">
        <v>35</v>
      </c>
      <c r="R110" s="51">
        <v>0</v>
      </c>
      <c r="S110" s="51">
        <v>2</v>
      </c>
      <c r="T110" s="51">
        <v>94</v>
      </c>
      <c r="U110" s="52">
        <v>0.848</v>
      </c>
    </row>
    <row r="111" spans="1:21" ht="15.75">
      <c r="A111" s="46" t="s">
        <v>26</v>
      </c>
      <c r="B111" s="46" t="s">
        <v>99</v>
      </c>
      <c r="C111" s="47">
        <v>10</v>
      </c>
      <c r="D111" s="39">
        <v>12</v>
      </c>
      <c r="E111" s="47">
        <v>0</v>
      </c>
      <c r="F111" s="47">
        <v>12</v>
      </c>
      <c r="G111" s="47">
        <v>0</v>
      </c>
      <c r="H111" s="47">
        <v>0</v>
      </c>
      <c r="I111" s="40">
        <v>12</v>
      </c>
      <c r="J111" s="39">
        <v>12</v>
      </c>
      <c r="K111" s="39">
        <v>12</v>
      </c>
      <c r="L111" s="47">
        <v>12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39">
        <v>0</v>
      </c>
      <c r="U111" s="41">
        <v>1</v>
      </c>
    </row>
    <row r="112" spans="1:21" ht="15.75" hidden="1">
      <c r="A112" s="46" t="s">
        <v>27</v>
      </c>
      <c r="B112" s="46" t="s">
        <v>89</v>
      </c>
      <c r="C112" s="47">
        <v>0</v>
      </c>
      <c r="D112" s="39">
        <v>0</v>
      </c>
      <c r="E112" s="47">
        <v>0</v>
      </c>
      <c r="F112" s="47">
        <v>0</v>
      </c>
      <c r="G112" s="47">
        <v>0</v>
      </c>
      <c r="H112" s="47">
        <v>0</v>
      </c>
      <c r="I112" s="40">
        <v>0</v>
      </c>
      <c r="J112" s="39">
        <v>0</v>
      </c>
      <c r="K112" s="39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39">
        <v>0</v>
      </c>
      <c r="U112" s="41" t="s">
        <v>58</v>
      </c>
    </row>
    <row r="113" spans="1:21" ht="15.75">
      <c r="A113" s="46" t="s">
        <v>27</v>
      </c>
      <c r="B113" s="46" t="s">
        <v>100</v>
      </c>
      <c r="C113" s="47">
        <v>158</v>
      </c>
      <c r="D113" s="39">
        <v>182</v>
      </c>
      <c r="E113" s="47">
        <v>34</v>
      </c>
      <c r="F113" s="47">
        <v>148</v>
      </c>
      <c r="G113" s="47">
        <v>3</v>
      </c>
      <c r="H113" s="47">
        <v>0</v>
      </c>
      <c r="I113" s="40">
        <v>179</v>
      </c>
      <c r="J113" s="39">
        <v>164</v>
      </c>
      <c r="K113" s="39">
        <v>140</v>
      </c>
      <c r="L113" s="47">
        <v>137</v>
      </c>
      <c r="M113" s="47">
        <v>3</v>
      </c>
      <c r="N113" s="47">
        <v>24</v>
      </c>
      <c r="O113" s="47">
        <v>0</v>
      </c>
      <c r="P113" s="47">
        <v>0</v>
      </c>
      <c r="Q113" s="47">
        <v>15</v>
      </c>
      <c r="R113" s="47">
        <v>0</v>
      </c>
      <c r="S113" s="47">
        <v>0</v>
      </c>
      <c r="T113" s="39">
        <v>39</v>
      </c>
      <c r="U113" s="41">
        <v>0.8536585365853658</v>
      </c>
    </row>
    <row r="114" spans="1:21" ht="15.75">
      <c r="A114" s="46" t="s">
        <v>28</v>
      </c>
      <c r="B114" s="46" t="s">
        <v>101</v>
      </c>
      <c r="C114" s="47">
        <v>82</v>
      </c>
      <c r="D114" s="39">
        <v>93</v>
      </c>
      <c r="E114" s="47">
        <v>33</v>
      </c>
      <c r="F114" s="47">
        <v>60</v>
      </c>
      <c r="G114" s="47">
        <v>0</v>
      </c>
      <c r="H114" s="47">
        <v>0</v>
      </c>
      <c r="I114" s="40">
        <v>93</v>
      </c>
      <c r="J114" s="39">
        <v>80</v>
      </c>
      <c r="K114" s="39">
        <v>67</v>
      </c>
      <c r="L114" s="47">
        <v>64</v>
      </c>
      <c r="M114" s="47">
        <v>3</v>
      </c>
      <c r="N114" s="47">
        <v>13</v>
      </c>
      <c r="O114" s="47">
        <v>0</v>
      </c>
      <c r="P114" s="47">
        <v>0</v>
      </c>
      <c r="Q114" s="47">
        <v>13</v>
      </c>
      <c r="R114" s="47">
        <v>0</v>
      </c>
      <c r="S114" s="47">
        <v>0</v>
      </c>
      <c r="T114" s="39">
        <v>26</v>
      </c>
      <c r="U114" s="41">
        <v>0.8375</v>
      </c>
    </row>
    <row r="115" spans="1:21" ht="15.75">
      <c r="A115" s="46" t="s">
        <v>29</v>
      </c>
      <c r="B115" s="46" t="s">
        <v>102</v>
      </c>
      <c r="C115" s="47">
        <v>104</v>
      </c>
      <c r="D115" s="39">
        <v>128</v>
      </c>
      <c r="E115" s="47">
        <v>24</v>
      </c>
      <c r="F115" s="47">
        <v>104</v>
      </c>
      <c r="G115" s="47">
        <v>0</v>
      </c>
      <c r="H115" s="47">
        <v>0</v>
      </c>
      <c r="I115" s="40">
        <v>128</v>
      </c>
      <c r="J115" s="39">
        <v>119</v>
      </c>
      <c r="K115" s="39">
        <v>99</v>
      </c>
      <c r="L115" s="47">
        <v>93</v>
      </c>
      <c r="M115" s="47">
        <v>6</v>
      </c>
      <c r="N115" s="47">
        <v>20</v>
      </c>
      <c r="O115" s="47">
        <v>0</v>
      </c>
      <c r="P115" s="47">
        <v>0</v>
      </c>
      <c r="Q115" s="47">
        <v>7</v>
      </c>
      <c r="R115" s="47">
        <v>0</v>
      </c>
      <c r="S115" s="47">
        <v>2</v>
      </c>
      <c r="T115" s="39">
        <v>29</v>
      </c>
      <c r="U115" s="41">
        <v>0.8319327731092437</v>
      </c>
    </row>
    <row r="116" spans="1:21" ht="15.75" customHeight="1" hidden="1">
      <c r="A116" s="46" t="s">
        <v>31</v>
      </c>
      <c r="B116" s="46" t="s">
        <v>57</v>
      </c>
      <c r="C116" s="47">
        <v>0</v>
      </c>
      <c r="D116" s="39">
        <v>0</v>
      </c>
      <c r="E116" s="47">
        <v>0</v>
      </c>
      <c r="F116" s="47">
        <v>0</v>
      </c>
      <c r="G116" s="47">
        <v>0</v>
      </c>
      <c r="H116" s="47">
        <v>0</v>
      </c>
      <c r="I116" s="40">
        <v>0</v>
      </c>
      <c r="J116" s="39">
        <v>0</v>
      </c>
      <c r="K116" s="39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39">
        <v>0</v>
      </c>
      <c r="U116" s="41" t="s">
        <v>58</v>
      </c>
    </row>
    <row r="117" spans="1:21" ht="15.75" customHeight="1" hidden="1">
      <c r="A117" s="46" t="s">
        <v>32</v>
      </c>
      <c r="B117" s="46" t="s">
        <v>57</v>
      </c>
      <c r="C117" s="47">
        <v>0</v>
      </c>
      <c r="D117" s="39">
        <v>0</v>
      </c>
      <c r="E117" s="47">
        <v>0</v>
      </c>
      <c r="F117" s="47">
        <v>0</v>
      </c>
      <c r="G117" s="47">
        <v>0</v>
      </c>
      <c r="H117" s="47">
        <v>0</v>
      </c>
      <c r="I117" s="40">
        <v>0</v>
      </c>
      <c r="J117" s="39">
        <v>0</v>
      </c>
      <c r="K117" s="39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39">
        <v>0</v>
      </c>
      <c r="U117" s="41" t="s">
        <v>58</v>
      </c>
    </row>
    <row r="118" spans="1:21" ht="15.75" customHeight="1" hidden="1">
      <c r="A118" s="46" t="s">
        <v>33</v>
      </c>
      <c r="B118" s="46" t="s">
        <v>57</v>
      </c>
      <c r="C118" s="47">
        <v>0</v>
      </c>
      <c r="D118" s="39">
        <v>0</v>
      </c>
      <c r="E118" s="47">
        <v>0</v>
      </c>
      <c r="F118" s="47">
        <v>0</v>
      </c>
      <c r="G118" s="47">
        <v>0</v>
      </c>
      <c r="H118" s="47">
        <v>0</v>
      </c>
      <c r="I118" s="40">
        <v>0</v>
      </c>
      <c r="J118" s="39">
        <v>0</v>
      </c>
      <c r="K118" s="39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39">
        <v>0</v>
      </c>
      <c r="U118" s="41" t="s">
        <v>58</v>
      </c>
    </row>
    <row r="119" spans="1:21" ht="15.75" customHeight="1" hidden="1">
      <c r="A119" s="46" t="s">
        <v>34</v>
      </c>
      <c r="B119" s="46" t="s">
        <v>57</v>
      </c>
      <c r="C119" s="47">
        <v>0</v>
      </c>
      <c r="D119" s="39">
        <v>0</v>
      </c>
      <c r="E119" s="47">
        <v>0</v>
      </c>
      <c r="F119" s="47">
        <v>0</v>
      </c>
      <c r="G119" s="47">
        <v>0</v>
      </c>
      <c r="H119" s="47">
        <v>0</v>
      </c>
      <c r="I119" s="40">
        <v>0</v>
      </c>
      <c r="J119" s="39">
        <v>0</v>
      </c>
      <c r="K119" s="39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39">
        <v>0</v>
      </c>
      <c r="U119" s="41" t="s">
        <v>58</v>
      </c>
    </row>
    <row r="120" spans="1:21" ht="15.75" customHeight="1" hidden="1">
      <c r="A120" s="46" t="s">
        <v>35</v>
      </c>
      <c r="B120" s="46" t="s">
        <v>57</v>
      </c>
      <c r="C120" s="47">
        <v>0</v>
      </c>
      <c r="D120" s="39">
        <v>0</v>
      </c>
      <c r="E120" s="47">
        <v>0</v>
      </c>
      <c r="F120" s="47">
        <v>0</v>
      </c>
      <c r="G120" s="47">
        <v>0</v>
      </c>
      <c r="H120" s="47">
        <v>0</v>
      </c>
      <c r="I120" s="40">
        <v>0</v>
      </c>
      <c r="J120" s="39">
        <v>0</v>
      </c>
      <c r="K120" s="39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39">
        <v>0</v>
      </c>
      <c r="U120" s="41" t="s">
        <v>58</v>
      </c>
    </row>
    <row r="121" spans="1:21" ht="16.5">
      <c r="A121" s="54" t="str">
        <f>'[1]TT'!C7</f>
        <v>Quảng Trị, ngày 30 tháng 9 năm 2020</v>
      </c>
      <c r="B121" s="55"/>
      <c r="C121" s="55"/>
      <c r="D121" s="55"/>
      <c r="E121" s="55"/>
      <c r="F121" s="56"/>
      <c r="G121" s="56"/>
      <c r="H121" s="56"/>
      <c r="I121" s="57"/>
      <c r="J121" s="57"/>
      <c r="K121" s="57"/>
      <c r="L121" s="57"/>
      <c r="M121" s="57"/>
      <c r="N121" s="58" t="str">
        <f>'[1]TT'!C4</f>
        <v>Quảng Trị, ngày 30 tháng 9 năm 2020</v>
      </c>
      <c r="O121" s="59"/>
      <c r="P121" s="59"/>
      <c r="Q121" s="59"/>
      <c r="R121" s="59"/>
      <c r="S121" s="59"/>
      <c r="T121" s="59"/>
      <c r="U121" s="59"/>
    </row>
    <row r="122" spans="1:21" ht="32.25" customHeight="1">
      <c r="A122" s="60" t="s">
        <v>103</v>
      </c>
      <c r="B122" s="61"/>
      <c r="C122" s="61"/>
      <c r="D122" s="61"/>
      <c r="E122" s="61"/>
      <c r="F122" s="62"/>
      <c r="G122" s="62"/>
      <c r="H122" s="62"/>
      <c r="I122" s="63"/>
      <c r="J122" s="63"/>
      <c r="K122" s="63"/>
      <c r="L122" s="63"/>
      <c r="M122" s="63"/>
      <c r="N122" s="64" t="str">
        <f>'[1]TT'!C5</f>
        <v>KT.CỤC TRƯỞNG
PHÓ CỤC TRƯỞNG</v>
      </c>
      <c r="O122" s="64"/>
      <c r="P122" s="64"/>
      <c r="Q122" s="64"/>
      <c r="R122" s="64"/>
      <c r="S122" s="64"/>
      <c r="T122" s="64"/>
      <c r="U122" s="64"/>
    </row>
    <row r="123" spans="1:21" ht="16.5">
      <c r="A123" s="65"/>
      <c r="B123" s="65"/>
      <c r="C123" s="65"/>
      <c r="D123" s="65"/>
      <c r="E123" s="65"/>
      <c r="F123" s="66"/>
      <c r="G123" s="66"/>
      <c r="H123" s="66"/>
      <c r="I123" s="63"/>
      <c r="J123" s="63"/>
      <c r="K123" s="63"/>
      <c r="L123" s="63"/>
      <c r="M123" s="63"/>
      <c r="N123" s="63"/>
      <c r="O123" s="63"/>
      <c r="P123" s="66"/>
      <c r="Q123" s="67"/>
      <c r="R123" s="66"/>
      <c r="S123" s="63"/>
      <c r="T123" s="68"/>
      <c r="U123" s="68"/>
    </row>
    <row r="124" spans="6:13" ht="29.25" customHeight="1">
      <c r="F124" s="69" t="s">
        <v>46</v>
      </c>
      <c r="G124" s="69"/>
      <c r="H124" s="69"/>
      <c r="I124" s="69"/>
      <c r="J124" s="69"/>
      <c r="K124" s="69"/>
      <c r="L124" s="69"/>
      <c r="M124" s="69"/>
    </row>
    <row r="125" spans="1:21" ht="16.5">
      <c r="A125" s="71" t="str">
        <f>'[1]TT'!C6</f>
        <v>Nguyễn Minh Tuệ</v>
      </c>
      <c r="B125" s="71"/>
      <c r="C125" s="71"/>
      <c r="D125" s="71"/>
      <c r="E125" s="71"/>
      <c r="F125" s="69"/>
      <c r="G125" s="69"/>
      <c r="H125" s="69"/>
      <c r="I125" s="69"/>
      <c r="J125" s="69"/>
      <c r="K125" s="69"/>
      <c r="L125" s="69"/>
      <c r="M125" s="69"/>
      <c r="N125" s="72" t="str">
        <f>'[1]TT'!C3</f>
        <v>Trần Thị Hoa</v>
      </c>
      <c r="O125" s="72"/>
      <c r="P125" s="72"/>
      <c r="Q125" s="72"/>
      <c r="R125" s="72"/>
      <c r="S125" s="72"/>
      <c r="T125" s="72"/>
      <c r="U125" s="72"/>
    </row>
  </sheetData>
  <sheetProtection/>
  <mergeCells count="34">
    <mergeCell ref="A8:B8"/>
    <mergeCell ref="A121:E121"/>
    <mergeCell ref="N121:U121"/>
    <mergeCell ref="A122:E122"/>
    <mergeCell ref="N122:U122"/>
    <mergeCell ref="A125:E125"/>
    <mergeCell ref="N125:U125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T9" sqref="T9"/>
    </sheetView>
  </sheetViews>
  <sheetFormatPr defaultColWidth="9.00390625" defaultRowHeight="15.75"/>
  <cols>
    <col min="1" max="1" width="3.50390625" style="4" customWidth="1"/>
    <col min="2" max="2" width="25.50390625" style="4" customWidth="1"/>
    <col min="3" max="3" width="9.75390625" style="4" customWidth="1"/>
    <col min="4" max="4" width="9.875" style="4" customWidth="1"/>
    <col min="5" max="5" width="10.25390625" style="4" customWidth="1"/>
    <col min="6" max="6" width="8.125" style="4" customWidth="1"/>
    <col min="7" max="7" width="5.625" style="4" customWidth="1"/>
    <col min="8" max="8" width="9.625" style="4" customWidth="1"/>
    <col min="9" max="10" width="9.50390625" style="4" customWidth="1"/>
    <col min="11" max="11" width="9.75390625" style="4" customWidth="1"/>
    <col min="12" max="12" width="9.25390625" style="4" customWidth="1"/>
    <col min="13" max="13" width="7.00390625" style="70" customWidth="1"/>
    <col min="14" max="14" width="9.50390625" style="70" customWidth="1"/>
    <col min="15" max="15" width="7.25390625" style="70" customWidth="1"/>
    <col min="16" max="16" width="6.875" style="70" customWidth="1"/>
    <col min="17" max="17" width="9.75390625" style="70" customWidth="1"/>
    <col min="18" max="18" width="8.00390625" style="70" customWidth="1"/>
    <col min="19" max="19" width="7.00390625" style="70" customWidth="1"/>
    <col min="20" max="20" width="9.75390625" style="70" customWidth="1"/>
    <col min="21" max="21" width="6.625" style="70" customWidth="1"/>
    <col min="22" max="16384" width="9.00390625" style="4" customWidth="1"/>
  </cols>
  <sheetData>
    <row r="1" spans="1:21" ht="69" customHeight="1">
      <c r="A1" s="1" t="s">
        <v>104</v>
      </c>
      <c r="B1" s="1"/>
      <c r="C1" s="1"/>
      <c r="D1" s="1"/>
      <c r="E1" s="2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'[1]TT'!C2</f>
        <v>Đơn vị  báo cáo: 
Đơn vị nhận báo cáo: </v>
      </c>
      <c r="Q1" s="3"/>
      <c r="R1" s="3"/>
      <c r="S1" s="3"/>
      <c r="T1" s="3"/>
      <c r="U1" s="3"/>
    </row>
    <row r="2" spans="1:22" ht="17.25" customHeight="1">
      <c r="A2" s="5"/>
      <c r="B2" s="6"/>
      <c r="C2" s="6"/>
      <c r="D2" s="7"/>
      <c r="E2" s="7"/>
      <c r="F2" s="7"/>
      <c r="G2" s="7"/>
      <c r="H2" s="8"/>
      <c r="I2" s="9" t="e">
        <f>COUNTBLANK(#REF!)</f>
        <v>#REF!</v>
      </c>
      <c r="J2" s="10">
        <f>COUNTA(#REF!)</f>
        <v>1</v>
      </c>
      <c r="K2" s="10" t="e">
        <f>I2+J2</f>
        <v>#REF!</v>
      </c>
      <c r="L2" s="10"/>
      <c r="M2" s="73"/>
      <c r="N2" s="11"/>
      <c r="O2" s="11"/>
      <c r="P2" s="12" t="s">
        <v>106</v>
      </c>
      <c r="Q2" s="12"/>
      <c r="R2" s="12"/>
      <c r="S2" s="12"/>
      <c r="T2" s="12"/>
      <c r="U2" s="12"/>
      <c r="V2" s="13"/>
    </row>
    <row r="3" spans="1:21" s="23" customFormat="1" ht="15.75" customHeight="1">
      <c r="A3" s="14" t="s">
        <v>3</v>
      </c>
      <c r="B3" s="14" t="s">
        <v>4</v>
      </c>
      <c r="C3" s="16" t="s">
        <v>6</v>
      </c>
      <c r="D3" s="16" t="s">
        <v>7</v>
      </c>
      <c r="E3" s="16"/>
      <c r="F3" s="17" t="s">
        <v>8</v>
      </c>
      <c r="G3" s="18" t="s">
        <v>107</v>
      </c>
      <c r="H3" s="17" t="s">
        <v>10</v>
      </c>
      <c r="I3" s="19" t="s">
        <v>7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1" t="s">
        <v>11</v>
      </c>
      <c r="U3" s="22" t="s">
        <v>12</v>
      </c>
    </row>
    <row r="4" spans="1:21" s="28" customFormat="1" ht="15.75" customHeight="1">
      <c r="A4" s="24"/>
      <c r="B4" s="24"/>
      <c r="C4" s="16"/>
      <c r="D4" s="16" t="s">
        <v>13</v>
      </c>
      <c r="E4" s="16" t="s">
        <v>14</v>
      </c>
      <c r="F4" s="17"/>
      <c r="G4" s="18"/>
      <c r="H4" s="17"/>
      <c r="I4" s="17" t="s">
        <v>15</v>
      </c>
      <c r="J4" s="16" t="s">
        <v>7</v>
      </c>
      <c r="K4" s="16"/>
      <c r="L4" s="16"/>
      <c r="M4" s="16"/>
      <c r="N4" s="16"/>
      <c r="O4" s="16"/>
      <c r="P4" s="16"/>
      <c r="Q4" s="18" t="s">
        <v>16</v>
      </c>
      <c r="R4" s="17" t="s">
        <v>17</v>
      </c>
      <c r="S4" s="25" t="s">
        <v>18</v>
      </c>
      <c r="T4" s="26"/>
      <c r="U4" s="27"/>
    </row>
    <row r="5" spans="1:21" s="23" customFormat="1" ht="15.75" customHeight="1">
      <c r="A5" s="24"/>
      <c r="B5" s="24"/>
      <c r="C5" s="16"/>
      <c r="D5" s="16"/>
      <c r="E5" s="16"/>
      <c r="F5" s="17"/>
      <c r="G5" s="18"/>
      <c r="H5" s="17"/>
      <c r="I5" s="17"/>
      <c r="J5" s="17" t="s">
        <v>19</v>
      </c>
      <c r="K5" s="16" t="s">
        <v>7</v>
      </c>
      <c r="L5" s="16"/>
      <c r="M5" s="16"/>
      <c r="N5" s="17" t="s">
        <v>20</v>
      </c>
      <c r="O5" s="17" t="s">
        <v>21</v>
      </c>
      <c r="P5" s="17" t="s">
        <v>22</v>
      </c>
      <c r="Q5" s="18"/>
      <c r="R5" s="17"/>
      <c r="S5" s="25"/>
      <c r="T5" s="26"/>
      <c r="U5" s="27"/>
    </row>
    <row r="6" spans="1:21" s="23" customFormat="1" ht="15.75" customHeight="1">
      <c r="A6" s="24"/>
      <c r="B6" s="24"/>
      <c r="C6" s="16"/>
      <c r="D6" s="16"/>
      <c r="E6" s="16"/>
      <c r="F6" s="17"/>
      <c r="G6" s="18"/>
      <c r="H6" s="17"/>
      <c r="I6" s="17"/>
      <c r="J6" s="17"/>
      <c r="K6" s="16"/>
      <c r="L6" s="16"/>
      <c r="M6" s="16"/>
      <c r="N6" s="17"/>
      <c r="O6" s="17"/>
      <c r="P6" s="17"/>
      <c r="Q6" s="18"/>
      <c r="R6" s="17"/>
      <c r="S6" s="25"/>
      <c r="T6" s="26"/>
      <c r="U6" s="27"/>
    </row>
    <row r="7" spans="1:23" s="23" customFormat="1" ht="69" customHeight="1">
      <c r="A7" s="29"/>
      <c r="B7" s="29"/>
      <c r="C7" s="16"/>
      <c r="D7" s="16"/>
      <c r="E7" s="16"/>
      <c r="F7" s="17"/>
      <c r="G7" s="18"/>
      <c r="H7" s="17"/>
      <c r="I7" s="17"/>
      <c r="J7" s="17"/>
      <c r="K7" s="30" t="s">
        <v>23</v>
      </c>
      <c r="L7" s="30" t="s">
        <v>24</v>
      </c>
      <c r="M7" s="30" t="s">
        <v>108</v>
      </c>
      <c r="N7" s="17"/>
      <c r="O7" s="17"/>
      <c r="P7" s="17"/>
      <c r="Q7" s="18"/>
      <c r="R7" s="17"/>
      <c r="S7" s="25"/>
      <c r="T7" s="31"/>
      <c r="U7" s="27"/>
      <c r="W7" s="32"/>
    </row>
    <row r="8" spans="1:21" ht="14.25" customHeight="1">
      <c r="A8" s="33" t="s">
        <v>25</v>
      </c>
      <c r="B8" s="34"/>
      <c r="C8" s="35" t="s">
        <v>26</v>
      </c>
      <c r="D8" s="35" t="s">
        <v>27</v>
      </c>
      <c r="E8" s="35" t="s">
        <v>28</v>
      </c>
      <c r="F8" s="35" t="s">
        <v>29</v>
      </c>
      <c r="G8" s="35" t="s">
        <v>30</v>
      </c>
      <c r="H8" s="35" t="s">
        <v>31</v>
      </c>
      <c r="I8" s="35" t="s">
        <v>32</v>
      </c>
      <c r="J8" s="35" t="s">
        <v>33</v>
      </c>
      <c r="K8" s="35" t="s">
        <v>34</v>
      </c>
      <c r="L8" s="35" t="s">
        <v>35</v>
      </c>
      <c r="M8" s="35" t="s">
        <v>36</v>
      </c>
      <c r="N8" s="35" t="s">
        <v>37</v>
      </c>
      <c r="O8" s="35" t="s">
        <v>38</v>
      </c>
      <c r="P8" s="35" t="s">
        <v>39</v>
      </c>
      <c r="Q8" s="35" t="s">
        <v>40</v>
      </c>
      <c r="R8" s="35" t="s">
        <v>41</v>
      </c>
      <c r="S8" s="35" t="s">
        <v>42</v>
      </c>
      <c r="T8" s="35" t="s">
        <v>43</v>
      </c>
      <c r="U8" s="35" t="s">
        <v>44</v>
      </c>
    </row>
    <row r="9" spans="1:21" ht="20.25" customHeight="1">
      <c r="A9" s="74"/>
      <c r="B9" s="37" t="s">
        <v>45</v>
      </c>
      <c r="C9" s="75">
        <v>392475268</v>
      </c>
      <c r="D9" s="76">
        <v>236421106</v>
      </c>
      <c r="E9" s="76">
        <v>156054162</v>
      </c>
      <c r="F9" s="76">
        <v>5012581</v>
      </c>
      <c r="G9" s="76">
        <v>0</v>
      </c>
      <c r="H9" s="75">
        <v>387462687</v>
      </c>
      <c r="I9" s="75">
        <v>167785750</v>
      </c>
      <c r="J9" s="75">
        <v>74710349</v>
      </c>
      <c r="K9" s="76">
        <v>52901186</v>
      </c>
      <c r="L9" s="76">
        <v>21809163</v>
      </c>
      <c r="M9" s="76">
        <v>0</v>
      </c>
      <c r="N9" s="76">
        <v>92226247</v>
      </c>
      <c r="O9" s="76">
        <v>849154</v>
      </c>
      <c r="P9" s="76">
        <v>0</v>
      </c>
      <c r="Q9" s="76">
        <v>216072240</v>
      </c>
      <c r="R9" s="76">
        <v>3287830</v>
      </c>
      <c r="S9" s="76">
        <v>316867</v>
      </c>
      <c r="T9" s="75">
        <v>312752338</v>
      </c>
      <c r="U9" s="77">
        <v>0.44527231305399895</v>
      </c>
    </row>
    <row r="10" spans="1:22" s="42" customFormat="1" ht="15.75">
      <c r="A10" s="78" t="s">
        <v>59</v>
      </c>
      <c r="B10" s="43" t="s">
        <v>48</v>
      </c>
      <c r="C10" s="79">
        <v>163967660</v>
      </c>
      <c r="D10" s="79">
        <v>117898472</v>
      </c>
      <c r="E10" s="79">
        <v>46069188</v>
      </c>
      <c r="F10" s="79">
        <v>1332970</v>
      </c>
      <c r="G10" s="79">
        <v>0</v>
      </c>
      <c r="H10" s="79">
        <v>162634690</v>
      </c>
      <c r="I10" s="79">
        <v>25944524</v>
      </c>
      <c r="J10" s="79">
        <v>7353230</v>
      </c>
      <c r="K10" s="79">
        <v>7337230</v>
      </c>
      <c r="L10" s="79">
        <v>16000</v>
      </c>
      <c r="M10" s="79">
        <v>0</v>
      </c>
      <c r="N10" s="79">
        <v>18591294</v>
      </c>
      <c r="O10" s="79">
        <v>0</v>
      </c>
      <c r="P10" s="79">
        <v>0</v>
      </c>
      <c r="Q10" s="79">
        <v>136690166</v>
      </c>
      <c r="R10" s="79">
        <v>0</v>
      </c>
      <c r="S10" s="79">
        <v>0</v>
      </c>
      <c r="T10" s="79">
        <v>155281460</v>
      </c>
      <c r="U10" s="80">
        <v>0.2834212722499746</v>
      </c>
      <c r="V10" s="42" t="s">
        <v>46</v>
      </c>
    </row>
    <row r="11" spans="1:21" s="42" customFormat="1" ht="15.75">
      <c r="A11" s="81">
        <v>1</v>
      </c>
      <c r="B11" s="81" t="s">
        <v>49</v>
      </c>
      <c r="C11" s="75">
        <v>1965581</v>
      </c>
      <c r="D11" s="82">
        <v>0</v>
      </c>
      <c r="E11" s="82">
        <v>1965581</v>
      </c>
      <c r="F11" s="82">
        <v>701000</v>
      </c>
      <c r="G11" s="82">
        <v>0</v>
      </c>
      <c r="H11" s="75">
        <v>1264581</v>
      </c>
      <c r="I11" s="75">
        <v>1264581</v>
      </c>
      <c r="J11" s="75">
        <v>1258331</v>
      </c>
      <c r="K11" s="82">
        <v>1258331</v>
      </c>
      <c r="L11" s="82">
        <v>0</v>
      </c>
      <c r="M11" s="82">
        <v>0</v>
      </c>
      <c r="N11" s="82">
        <v>6250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75">
        <v>6250</v>
      </c>
      <c r="U11" s="77">
        <v>0.9950576515067046</v>
      </c>
    </row>
    <row r="12" spans="1:21" s="42" customFormat="1" ht="15.75">
      <c r="A12" s="81">
        <v>2</v>
      </c>
      <c r="B12" s="81" t="s">
        <v>50</v>
      </c>
      <c r="C12" s="75">
        <v>770419</v>
      </c>
      <c r="D12" s="82">
        <v>0</v>
      </c>
      <c r="E12" s="82">
        <v>770419</v>
      </c>
      <c r="F12" s="82">
        <v>401760</v>
      </c>
      <c r="G12" s="82">
        <v>0</v>
      </c>
      <c r="H12" s="75">
        <v>368659</v>
      </c>
      <c r="I12" s="75">
        <v>368659</v>
      </c>
      <c r="J12" s="75">
        <v>368659</v>
      </c>
      <c r="K12" s="82">
        <v>368659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75">
        <v>0</v>
      </c>
      <c r="U12" s="77">
        <v>1</v>
      </c>
    </row>
    <row r="13" spans="1:21" s="42" customFormat="1" ht="15.75">
      <c r="A13" s="81">
        <v>3</v>
      </c>
      <c r="B13" s="81" t="s">
        <v>51</v>
      </c>
      <c r="C13" s="75">
        <v>324274</v>
      </c>
      <c r="D13" s="82">
        <v>12469</v>
      </c>
      <c r="E13" s="82">
        <v>311805</v>
      </c>
      <c r="F13" s="82">
        <v>230210</v>
      </c>
      <c r="G13" s="82">
        <v>0</v>
      </c>
      <c r="H13" s="75">
        <v>94064</v>
      </c>
      <c r="I13" s="75">
        <v>94064</v>
      </c>
      <c r="J13" s="75">
        <v>81795</v>
      </c>
      <c r="K13" s="82">
        <v>81795</v>
      </c>
      <c r="L13" s="82">
        <v>0</v>
      </c>
      <c r="M13" s="82">
        <v>0</v>
      </c>
      <c r="N13" s="82">
        <v>12269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75">
        <v>12269</v>
      </c>
      <c r="U13" s="77">
        <v>0.86956752849124</v>
      </c>
    </row>
    <row r="14" spans="1:21" s="42" customFormat="1" ht="15.75">
      <c r="A14" s="81">
        <v>4</v>
      </c>
      <c r="B14" s="81" t="s">
        <v>52</v>
      </c>
      <c r="C14" s="75">
        <v>1506076</v>
      </c>
      <c r="D14" s="82">
        <v>902616</v>
      </c>
      <c r="E14" s="82">
        <v>603460</v>
      </c>
      <c r="F14" s="82">
        <v>0</v>
      </c>
      <c r="G14" s="82">
        <v>0</v>
      </c>
      <c r="H14" s="75">
        <v>1506076</v>
      </c>
      <c r="I14" s="75">
        <v>1411396</v>
      </c>
      <c r="J14" s="75">
        <v>801936</v>
      </c>
      <c r="K14" s="82">
        <v>801936</v>
      </c>
      <c r="L14" s="82">
        <v>0</v>
      </c>
      <c r="M14" s="82">
        <v>0</v>
      </c>
      <c r="N14" s="82">
        <v>609460</v>
      </c>
      <c r="O14" s="82">
        <v>0</v>
      </c>
      <c r="P14" s="82">
        <v>0</v>
      </c>
      <c r="Q14" s="82">
        <v>94680</v>
      </c>
      <c r="R14" s="82">
        <v>0</v>
      </c>
      <c r="S14" s="82">
        <v>0</v>
      </c>
      <c r="T14" s="75">
        <v>704140</v>
      </c>
      <c r="U14" s="77">
        <v>0.5681863913458731</v>
      </c>
    </row>
    <row r="15" spans="1:21" s="83" customFormat="1" ht="15.75">
      <c r="A15" s="81">
        <v>5</v>
      </c>
      <c r="B15" s="81" t="s">
        <v>53</v>
      </c>
      <c r="C15" s="75">
        <v>116597229</v>
      </c>
      <c r="D15" s="82">
        <v>113745718</v>
      </c>
      <c r="E15" s="82">
        <v>2851511</v>
      </c>
      <c r="F15" s="82">
        <v>0</v>
      </c>
      <c r="G15" s="82">
        <v>0</v>
      </c>
      <c r="H15" s="75">
        <v>116597229</v>
      </c>
      <c r="I15" s="75">
        <v>18170193</v>
      </c>
      <c r="J15" s="75">
        <v>3617764</v>
      </c>
      <c r="K15" s="82">
        <v>3601764</v>
      </c>
      <c r="L15" s="82">
        <v>16000</v>
      </c>
      <c r="M15" s="82">
        <v>0</v>
      </c>
      <c r="N15" s="82">
        <v>14552429</v>
      </c>
      <c r="O15" s="82">
        <v>0</v>
      </c>
      <c r="P15" s="82">
        <v>0</v>
      </c>
      <c r="Q15" s="82">
        <v>98427036</v>
      </c>
      <c r="R15" s="82">
        <v>0</v>
      </c>
      <c r="S15" s="82">
        <v>0</v>
      </c>
      <c r="T15" s="75">
        <v>112979465</v>
      </c>
      <c r="U15" s="77">
        <v>0.19910432431840433</v>
      </c>
    </row>
    <row r="16" spans="1:21" s="42" customFormat="1" ht="15.75">
      <c r="A16" s="81">
        <v>6</v>
      </c>
      <c r="B16" s="81" t="s">
        <v>54</v>
      </c>
      <c r="C16" s="75">
        <v>1016601</v>
      </c>
      <c r="D16" s="82">
        <v>559062</v>
      </c>
      <c r="E16" s="82">
        <v>457539</v>
      </c>
      <c r="F16" s="82">
        <v>0</v>
      </c>
      <c r="G16" s="82">
        <v>0</v>
      </c>
      <c r="H16" s="75">
        <v>1016601</v>
      </c>
      <c r="I16" s="75">
        <v>1001827</v>
      </c>
      <c r="J16" s="75">
        <v>417878</v>
      </c>
      <c r="K16" s="82">
        <v>417878</v>
      </c>
      <c r="L16" s="82">
        <v>0</v>
      </c>
      <c r="M16" s="82">
        <v>0</v>
      </c>
      <c r="N16" s="82">
        <v>583949</v>
      </c>
      <c r="O16" s="82">
        <v>0</v>
      </c>
      <c r="P16" s="82">
        <v>0</v>
      </c>
      <c r="Q16" s="82">
        <v>14774</v>
      </c>
      <c r="R16" s="82">
        <v>0</v>
      </c>
      <c r="S16" s="82">
        <v>0</v>
      </c>
      <c r="T16" s="75">
        <v>598723</v>
      </c>
      <c r="U16" s="77">
        <v>0.4171159291973564</v>
      </c>
    </row>
    <row r="17" spans="1:21" s="42" customFormat="1" ht="15.75">
      <c r="A17" s="81">
        <v>7</v>
      </c>
      <c r="B17" s="81" t="s">
        <v>55</v>
      </c>
      <c r="C17" s="75">
        <v>3417878</v>
      </c>
      <c r="D17" s="82">
        <v>2557977</v>
      </c>
      <c r="E17" s="82">
        <v>859901</v>
      </c>
      <c r="F17" s="82">
        <v>0</v>
      </c>
      <c r="G17" s="82">
        <v>0</v>
      </c>
      <c r="H17" s="75">
        <v>3417878</v>
      </c>
      <c r="I17" s="75">
        <v>2408624</v>
      </c>
      <c r="J17" s="75">
        <v>212101</v>
      </c>
      <c r="K17" s="82">
        <v>212101</v>
      </c>
      <c r="L17" s="82">
        <v>0</v>
      </c>
      <c r="M17" s="82">
        <v>0</v>
      </c>
      <c r="N17" s="82">
        <v>2196523</v>
      </c>
      <c r="O17" s="82">
        <v>0</v>
      </c>
      <c r="P17" s="82">
        <v>0</v>
      </c>
      <c r="Q17" s="82">
        <v>1009254</v>
      </c>
      <c r="R17" s="82">
        <v>0</v>
      </c>
      <c r="S17" s="82">
        <v>0</v>
      </c>
      <c r="T17" s="75">
        <v>3205777</v>
      </c>
      <c r="U17" s="77">
        <v>0.08805899135772126</v>
      </c>
    </row>
    <row r="18" spans="1:21" s="42" customFormat="1" ht="15.75">
      <c r="A18" s="81">
        <v>8</v>
      </c>
      <c r="B18" s="81" t="s">
        <v>56</v>
      </c>
      <c r="C18" s="75">
        <v>38369602</v>
      </c>
      <c r="D18" s="82">
        <v>120630</v>
      </c>
      <c r="E18" s="82">
        <v>38248972</v>
      </c>
      <c r="F18" s="82">
        <v>0</v>
      </c>
      <c r="G18" s="82">
        <v>0</v>
      </c>
      <c r="H18" s="75">
        <v>38369602</v>
      </c>
      <c r="I18" s="75">
        <v>1225180</v>
      </c>
      <c r="J18" s="75">
        <v>594766</v>
      </c>
      <c r="K18" s="82">
        <v>594766</v>
      </c>
      <c r="L18" s="82">
        <v>0</v>
      </c>
      <c r="M18" s="82">
        <v>0</v>
      </c>
      <c r="N18" s="82">
        <v>630414</v>
      </c>
      <c r="O18" s="82">
        <v>0</v>
      </c>
      <c r="P18" s="82">
        <v>0</v>
      </c>
      <c r="Q18" s="82">
        <v>37144422</v>
      </c>
      <c r="R18" s="82">
        <v>0</v>
      </c>
      <c r="S18" s="82">
        <v>0</v>
      </c>
      <c r="T18" s="75">
        <v>37774836</v>
      </c>
      <c r="U18" s="77">
        <v>0.4854519335934312</v>
      </c>
    </row>
    <row r="19" spans="1:21" s="42" customFormat="1" ht="15.75" hidden="1">
      <c r="A19" s="81">
        <v>9</v>
      </c>
      <c r="B19" s="81" t="s">
        <v>57</v>
      </c>
      <c r="C19" s="75">
        <v>0</v>
      </c>
      <c r="D19" s="82">
        <v>0</v>
      </c>
      <c r="E19" s="82">
        <v>0</v>
      </c>
      <c r="F19" s="82">
        <v>0</v>
      </c>
      <c r="G19" s="82">
        <v>0</v>
      </c>
      <c r="H19" s="75">
        <v>0</v>
      </c>
      <c r="I19" s="75">
        <v>0</v>
      </c>
      <c r="J19" s="75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75">
        <v>0</v>
      </c>
      <c r="U19" s="77" t="s">
        <v>58</v>
      </c>
    </row>
    <row r="20" spans="1:21" s="42" customFormat="1" ht="15.75" hidden="1">
      <c r="A20" s="81">
        <v>10</v>
      </c>
      <c r="B20" s="81" t="s">
        <v>57</v>
      </c>
      <c r="C20" s="75">
        <v>0</v>
      </c>
      <c r="D20" s="82">
        <v>0</v>
      </c>
      <c r="E20" s="82">
        <v>0</v>
      </c>
      <c r="F20" s="82">
        <v>0</v>
      </c>
      <c r="G20" s="82">
        <v>0</v>
      </c>
      <c r="H20" s="75">
        <v>0</v>
      </c>
      <c r="I20" s="75">
        <v>0</v>
      </c>
      <c r="J20" s="75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75">
        <v>0</v>
      </c>
      <c r="U20" s="77" t="s">
        <v>58</v>
      </c>
    </row>
    <row r="21" spans="1:21" s="42" customFormat="1" ht="15.75">
      <c r="A21" s="78" t="s">
        <v>59</v>
      </c>
      <c r="B21" s="43" t="s">
        <v>60</v>
      </c>
      <c r="C21" s="79">
        <v>228507608</v>
      </c>
      <c r="D21" s="79">
        <v>118522634</v>
      </c>
      <c r="E21" s="79">
        <v>109984974</v>
      </c>
      <c r="F21" s="79">
        <v>3679611</v>
      </c>
      <c r="G21" s="79">
        <v>0</v>
      </c>
      <c r="H21" s="79">
        <v>224827997</v>
      </c>
      <c r="I21" s="79">
        <v>141841226</v>
      </c>
      <c r="J21" s="79">
        <v>67357119</v>
      </c>
      <c r="K21" s="79">
        <v>45563956</v>
      </c>
      <c r="L21" s="79">
        <v>21793163</v>
      </c>
      <c r="M21" s="79">
        <v>0</v>
      </c>
      <c r="N21" s="79">
        <v>73634953</v>
      </c>
      <c r="O21" s="79">
        <v>849154</v>
      </c>
      <c r="P21" s="79">
        <v>0</v>
      </c>
      <c r="Q21" s="79">
        <v>79382074</v>
      </c>
      <c r="R21" s="79">
        <v>3287830</v>
      </c>
      <c r="S21" s="79">
        <v>316867</v>
      </c>
      <c r="T21" s="79">
        <v>157470878</v>
      </c>
      <c r="U21" s="80">
        <v>0.47487688099932246</v>
      </c>
    </row>
    <row r="22" spans="1:21" s="42" customFormat="1" ht="15.75">
      <c r="A22" s="84">
        <v>1</v>
      </c>
      <c r="B22" s="50" t="s">
        <v>61</v>
      </c>
      <c r="C22" s="85">
        <v>146211029</v>
      </c>
      <c r="D22" s="85">
        <v>69473839</v>
      </c>
      <c r="E22" s="85">
        <v>76737190</v>
      </c>
      <c r="F22" s="85">
        <v>1568751</v>
      </c>
      <c r="G22" s="85">
        <v>0</v>
      </c>
      <c r="H22" s="85">
        <v>144642278</v>
      </c>
      <c r="I22" s="85">
        <v>99008856</v>
      </c>
      <c r="J22" s="85">
        <v>41264032</v>
      </c>
      <c r="K22" s="85">
        <v>28443971</v>
      </c>
      <c r="L22" s="85">
        <v>12820061</v>
      </c>
      <c r="M22" s="85">
        <v>0</v>
      </c>
      <c r="N22" s="85">
        <v>57704085</v>
      </c>
      <c r="O22" s="85">
        <v>40739</v>
      </c>
      <c r="P22" s="85">
        <v>0</v>
      </c>
      <c r="Q22" s="85">
        <v>43245592</v>
      </c>
      <c r="R22" s="85">
        <v>2387830</v>
      </c>
      <c r="S22" s="85">
        <v>0</v>
      </c>
      <c r="T22" s="85">
        <v>103378246</v>
      </c>
      <c r="U22" s="86">
        <v>0.4167711219691297</v>
      </c>
    </row>
    <row r="23" spans="1:21" s="87" customFormat="1" ht="15.75">
      <c r="A23" s="81">
        <v>1</v>
      </c>
      <c r="B23" s="81" t="s">
        <v>62</v>
      </c>
      <c r="C23" s="75">
        <v>139758</v>
      </c>
      <c r="D23" s="82">
        <v>0</v>
      </c>
      <c r="E23" s="82">
        <v>139758</v>
      </c>
      <c r="F23" s="82">
        <v>0</v>
      </c>
      <c r="G23" s="82">
        <v>0</v>
      </c>
      <c r="H23" s="75">
        <v>139758</v>
      </c>
      <c r="I23" s="75">
        <v>139758</v>
      </c>
      <c r="J23" s="75">
        <v>139758</v>
      </c>
      <c r="K23" s="82">
        <v>139758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75">
        <v>0</v>
      </c>
      <c r="U23" s="77">
        <v>1</v>
      </c>
    </row>
    <row r="24" spans="1:21" ht="15.75">
      <c r="A24" s="81">
        <v>2</v>
      </c>
      <c r="B24" s="81" t="s">
        <v>63</v>
      </c>
      <c r="C24" s="75">
        <v>25454986</v>
      </c>
      <c r="D24" s="82">
        <v>13237735</v>
      </c>
      <c r="E24" s="82">
        <v>12217251</v>
      </c>
      <c r="F24" s="82">
        <v>0</v>
      </c>
      <c r="G24" s="82">
        <v>0</v>
      </c>
      <c r="H24" s="75">
        <v>25454986</v>
      </c>
      <c r="I24" s="75">
        <v>15309540</v>
      </c>
      <c r="J24" s="75">
        <v>6088963</v>
      </c>
      <c r="K24" s="82">
        <v>5888597</v>
      </c>
      <c r="L24" s="82">
        <v>200366</v>
      </c>
      <c r="M24" s="82">
        <v>0</v>
      </c>
      <c r="N24" s="82">
        <v>9220577</v>
      </c>
      <c r="O24" s="82">
        <v>0</v>
      </c>
      <c r="P24" s="82">
        <v>0</v>
      </c>
      <c r="Q24" s="82">
        <v>9200180</v>
      </c>
      <c r="R24" s="82">
        <v>945266</v>
      </c>
      <c r="S24" s="82">
        <v>0</v>
      </c>
      <c r="T24" s="75">
        <v>19366023</v>
      </c>
      <c r="U24" s="77">
        <v>0.3977234456423903</v>
      </c>
    </row>
    <row r="25" spans="1:21" ht="15.75">
      <c r="A25" s="81">
        <v>3</v>
      </c>
      <c r="B25" s="81" t="s">
        <v>64</v>
      </c>
      <c r="C25" s="75">
        <v>31225440</v>
      </c>
      <c r="D25" s="82">
        <v>10544970</v>
      </c>
      <c r="E25" s="82">
        <v>20680470</v>
      </c>
      <c r="F25" s="82">
        <v>401</v>
      </c>
      <c r="G25" s="82">
        <v>0</v>
      </c>
      <c r="H25" s="75">
        <v>31225039</v>
      </c>
      <c r="I25" s="75">
        <v>27369738</v>
      </c>
      <c r="J25" s="75">
        <v>11665735</v>
      </c>
      <c r="K25" s="82">
        <v>11236999</v>
      </c>
      <c r="L25" s="82">
        <v>428736</v>
      </c>
      <c r="M25" s="82">
        <v>0</v>
      </c>
      <c r="N25" s="82">
        <v>15670464</v>
      </c>
      <c r="O25" s="82">
        <v>33539</v>
      </c>
      <c r="P25" s="82">
        <v>0</v>
      </c>
      <c r="Q25" s="82">
        <v>3855301</v>
      </c>
      <c r="R25" s="82">
        <v>0</v>
      </c>
      <c r="S25" s="82">
        <v>0</v>
      </c>
      <c r="T25" s="75">
        <v>19559304</v>
      </c>
      <c r="U25" s="77">
        <v>0.42622749987595787</v>
      </c>
    </row>
    <row r="26" spans="1:21" ht="15.75">
      <c r="A26" s="81">
        <v>4</v>
      </c>
      <c r="B26" s="81" t="s">
        <v>65</v>
      </c>
      <c r="C26" s="75">
        <v>15127808</v>
      </c>
      <c r="D26" s="82">
        <v>9100795</v>
      </c>
      <c r="E26" s="82">
        <v>6027013</v>
      </c>
      <c r="F26" s="82">
        <v>0</v>
      </c>
      <c r="G26" s="82">
        <v>0</v>
      </c>
      <c r="H26" s="75">
        <v>15127808</v>
      </c>
      <c r="I26" s="75">
        <v>11111646</v>
      </c>
      <c r="J26" s="75">
        <v>4761169</v>
      </c>
      <c r="K26" s="82">
        <v>2534265</v>
      </c>
      <c r="L26" s="82">
        <v>2226904</v>
      </c>
      <c r="M26" s="82">
        <v>0</v>
      </c>
      <c r="N26" s="82">
        <v>6343277</v>
      </c>
      <c r="O26" s="82">
        <v>7200</v>
      </c>
      <c r="P26" s="82">
        <v>0</v>
      </c>
      <c r="Q26" s="82">
        <v>4016162</v>
      </c>
      <c r="R26" s="82">
        <v>0</v>
      </c>
      <c r="S26" s="82">
        <v>0</v>
      </c>
      <c r="T26" s="75">
        <v>10366639</v>
      </c>
      <c r="U26" s="77">
        <v>0.4284845827521863</v>
      </c>
    </row>
    <row r="27" spans="1:21" ht="15.75">
      <c r="A27" s="81">
        <v>5</v>
      </c>
      <c r="B27" s="81" t="s">
        <v>66</v>
      </c>
      <c r="C27" s="75">
        <v>27485043</v>
      </c>
      <c r="D27" s="82">
        <v>16553282</v>
      </c>
      <c r="E27" s="82">
        <v>10931761</v>
      </c>
      <c r="F27" s="82">
        <v>200000</v>
      </c>
      <c r="G27" s="82">
        <v>0</v>
      </c>
      <c r="H27" s="75">
        <v>27285043</v>
      </c>
      <c r="I27" s="75">
        <v>7793735</v>
      </c>
      <c r="J27" s="75">
        <v>3480891</v>
      </c>
      <c r="K27" s="82">
        <v>1895270</v>
      </c>
      <c r="L27" s="82">
        <v>1585621</v>
      </c>
      <c r="M27" s="82">
        <v>0</v>
      </c>
      <c r="N27" s="82">
        <v>4312844</v>
      </c>
      <c r="O27" s="82">
        <v>0</v>
      </c>
      <c r="P27" s="82">
        <v>0</v>
      </c>
      <c r="Q27" s="82">
        <v>19491308</v>
      </c>
      <c r="R27" s="82">
        <v>0</v>
      </c>
      <c r="S27" s="82">
        <v>0</v>
      </c>
      <c r="T27" s="75">
        <v>23804152</v>
      </c>
      <c r="U27" s="77">
        <v>0.44662680986715614</v>
      </c>
    </row>
    <row r="28" spans="1:21" ht="15.75">
      <c r="A28" s="81">
        <v>6</v>
      </c>
      <c r="B28" s="81" t="s">
        <v>67</v>
      </c>
      <c r="C28" s="75">
        <v>30370062</v>
      </c>
      <c r="D28" s="82">
        <v>17057121</v>
      </c>
      <c r="E28" s="82">
        <v>13312941</v>
      </c>
      <c r="F28" s="82">
        <v>1368350</v>
      </c>
      <c r="G28" s="82">
        <v>0</v>
      </c>
      <c r="H28" s="75">
        <v>29001712</v>
      </c>
      <c r="I28" s="75">
        <v>22303492</v>
      </c>
      <c r="J28" s="75">
        <v>9042309</v>
      </c>
      <c r="K28" s="82">
        <v>663875</v>
      </c>
      <c r="L28" s="82">
        <v>8378434</v>
      </c>
      <c r="M28" s="82">
        <v>0</v>
      </c>
      <c r="N28" s="82">
        <v>13261183</v>
      </c>
      <c r="O28" s="82">
        <v>0</v>
      </c>
      <c r="P28" s="82">
        <v>0</v>
      </c>
      <c r="Q28" s="82">
        <v>5255656</v>
      </c>
      <c r="R28" s="82">
        <v>1442564</v>
      </c>
      <c r="S28" s="82">
        <v>0</v>
      </c>
      <c r="T28" s="75">
        <v>19959403</v>
      </c>
      <c r="U28" s="77">
        <v>0.4054212228291426</v>
      </c>
    </row>
    <row r="29" spans="1:21" ht="15.75">
      <c r="A29" s="81">
        <v>7</v>
      </c>
      <c r="B29" s="81" t="s">
        <v>68</v>
      </c>
      <c r="C29" s="75">
        <v>16407932</v>
      </c>
      <c r="D29" s="82">
        <v>2979936</v>
      </c>
      <c r="E29" s="82">
        <v>13427996</v>
      </c>
      <c r="F29" s="82">
        <v>0</v>
      </c>
      <c r="G29" s="82">
        <v>0</v>
      </c>
      <c r="H29" s="75">
        <v>16407932</v>
      </c>
      <c r="I29" s="75">
        <v>14980947</v>
      </c>
      <c r="J29" s="75">
        <v>6085207</v>
      </c>
      <c r="K29" s="82">
        <v>6085207</v>
      </c>
      <c r="L29" s="82">
        <v>0</v>
      </c>
      <c r="M29" s="82">
        <v>0</v>
      </c>
      <c r="N29" s="82">
        <v>8895740</v>
      </c>
      <c r="O29" s="82">
        <v>0</v>
      </c>
      <c r="P29" s="82">
        <v>0</v>
      </c>
      <c r="Q29" s="82">
        <v>1426985</v>
      </c>
      <c r="R29" s="82">
        <v>0</v>
      </c>
      <c r="S29" s="82">
        <v>0</v>
      </c>
      <c r="T29" s="75">
        <v>10322725</v>
      </c>
      <c r="U29" s="77">
        <v>0.40619641735599227</v>
      </c>
    </row>
    <row r="30" spans="1:21" ht="15.75" hidden="1">
      <c r="A30" s="81">
        <v>8</v>
      </c>
      <c r="B30" s="81" t="s">
        <v>67</v>
      </c>
      <c r="C30" s="75">
        <v>0</v>
      </c>
      <c r="D30" s="82">
        <v>0</v>
      </c>
      <c r="E30" s="82">
        <v>0</v>
      </c>
      <c r="F30" s="82">
        <v>0</v>
      </c>
      <c r="G30" s="82">
        <v>0</v>
      </c>
      <c r="H30" s="75">
        <v>0</v>
      </c>
      <c r="I30" s="75">
        <v>0</v>
      </c>
      <c r="J30" s="75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75">
        <v>0</v>
      </c>
      <c r="U30" s="77" t="s">
        <v>58</v>
      </c>
    </row>
    <row r="31" spans="1:21" ht="15.75" hidden="1">
      <c r="A31" s="81">
        <v>9</v>
      </c>
      <c r="B31" s="81" t="s">
        <v>57</v>
      </c>
      <c r="C31" s="75">
        <v>0</v>
      </c>
      <c r="D31" s="82">
        <v>0</v>
      </c>
      <c r="E31" s="82">
        <v>0</v>
      </c>
      <c r="F31" s="82">
        <v>0</v>
      </c>
      <c r="G31" s="82">
        <v>0</v>
      </c>
      <c r="H31" s="75">
        <v>0</v>
      </c>
      <c r="I31" s="75">
        <v>0</v>
      </c>
      <c r="J31" s="75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75">
        <v>0</v>
      </c>
      <c r="U31" s="77" t="s">
        <v>58</v>
      </c>
    </row>
    <row r="32" spans="1:21" ht="15.75" hidden="1">
      <c r="A32" s="81">
        <v>10</v>
      </c>
      <c r="B32" s="81" t="s">
        <v>57</v>
      </c>
      <c r="C32" s="75">
        <v>0</v>
      </c>
      <c r="D32" s="82">
        <v>0</v>
      </c>
      <c r="E32" s="82">
        <v>0</v>
      </c>
      <c r="F32" s="82">
        <v>0</v>
      </c>
      <c r="G32" s="82">
        <v>0</v>
      </c>
      <c r="H32" s="75">
        <v>0</v>
      </c>
      <c r="I32" s="75">
        <v>0</v>
      </c>
      <c r="J32" s="75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75">
        <v>0</v>
      </c>
      <c r="U32" s="77" t="s">
        <v>58</v>
      </c>
    </row>
    <row r="33" spans="1:21" ht="15.75">
      <c r="A33" s="84">
        <v>2</v>
      </c>
      <c r="B33" s="50" t="s">
        <v>69</v>
      </c>
      <c r="C33" s="85">
        <v>13412703</v>
      </c>
      <c r="D33" s="85">
        <v>5787709</v>
      </c>
      <c r="E33" s="85">
        <v>7624994</v>
      </c>
      <c r="F33" s="85">
        <v>0</v>
      </c>
      <c r="G33" s="85">
        <v>0</v>
      </c>
      <c r="H33" s="85">
        <v>13412703</v>
      </c>
      <c r="I33" s="85">
        <v>9948941</v>
      </c>
      <c r="J33" s="85">
        <v>9150551</v>
      </c>
      <c r="K33" s="85">
        <v>2922359</v>
      </c>
      <c r="L33" s="85">
        <v>6228192</v>
      </c>
      <c r="M33" s="85">
        <v>0</v>
      </c>
      <c r="N33" s="85">
        <v>798390</v>
      </c>
      <c r="O33" s="85">
        <v>0</v>
      </c>
      <c r="P33" s="85">
        <v>0</v>
      </c>
      <c r="Q33" s="85">
        <v>3463762</v>
      </c>
      <c r="R33" s="85">
        <v>0</v>
      </c>
      <c r="S33" s="85">
        <v>0</v>
      </c>
      <c r="T33" s="85">
        <v>4262152</v>
      </c>
      <c r="U33" s="86">
        <v>0.9197512579479564</v>
      </c>
    </row>
    <row r="34" spans="1:21" ht="15.75">
      <c r="A34" s="81">
        <v>1</v>
      </c>
      <c r="B34" s="81" t="s">
        <v>70</v>
      </c>
      <c r="C34" s="75">
        <v>5985728</v>
      </c>
      <c r="D34" s="82">
        <v>2635730</v>
      </c>
      <c r="E34" s="82">
        <v>3349998</v>
      </c>
      <c r="F34" s="82">
        <v>0</v>
      </c>
      <c r="G34" s="82">
        <v>0</v>
      </c>
      <c r="H34" s="75">
        <v>5985728</v>
      </c>
      <c r="I34" s="75">
        <v>4706783</v>
      </c>
      <c r="J34" s="75">
        <v>4291006</v>
      </c>
      <c r="K34" s="82">
        <v>1243998</v>
      </c>
      <c r="L34" s="82">
        <v>3047008</v>
      </c>
      <c r="M34" s="82">
        <v>0</v>
      </c>
      <c r="N34" s="82">
        <v>415777</v>
      </c>
      <c r="O34" s="82">
        <v>0</v>
      </c>
      <c r="P34" s="82">
        <v>0</v>
      </c>
      <c r="Q34" s="82">
        <v>1278945</v>
      </c>
      <c r="R34" s="82">
        <v>0</v>
      </c>
      <c r="S34" s="82">
        <v>0</v>
      </c>
      <c r="T34" s="75">
        <v>1694722</v>
      </c>
      <c r="U34" s="77">
        <v>0.9116642938499608</v>
      </c>
    </row>
    <row r="35" spans="1:21" ht="15.75">
      <c r="A35" s="81">
        <v>2</v>
      </c>
      <c r="B35" s="81" t="s">
        <v>71</v>
      </c>
      <c r="C35" s="75">
        <v>1184468</v>
      </c>
      <c r="D35" s="82">
        <v>0</v>
      </c>
      <c r="E35" s="82">
        <v>1184468</v>
      </c>
      <c r="F35" s="82">
        <v>0</v>
      </c>
      <c r="G35" s="82">
        <v>0</v>
      </c>
      <c r="H35" s="75">
        <v>1184468</v>
      </c>
      <c r="I35" s="75">
        <v>1184468</v>
      </c>
      <c r="J35" s="75">
        <v>1184468</v>
      </c>
      <c r="K35" s="82">
        <v>1168934</v>
      </c>
      <c r="L35" s="82">
        <v>15534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75">
        <v>0</v>
      </c>
      <c r="U35" s="77">
        <v>1</v>
      </c>
    </row>
    <row r="36" spans="1:21" ht="15.75">
      <c r="A36" s="81">
        <v>3</v>
      </c>
      <c r="B36" s="81" t="s">
        <v>72</v>
      </c>
      <c r="C36" s="75">
        <v>6242507</v>
      </c>
      <c r="D36" s="82">
        <v>3151979</v>
      </c>
      <c r="E36" s="82">
        <v>3090528</v>
      </c>
      <c r="F36" s="82">
        <v>0</v>
      </c>
      <c r="G36" s="82">
        <v>0</v>
      </c>
      <c r="H36" s="75">
        <v>6242507</v>
      </c>
      <c r="I36" s="75">
        <v>4057690</v>
      </c>
      <c r="J36" s="75">
        <v>3675077</v>
      </c>
      <c r="K36" s="82">
        <v>509427</v>
      </c>
      <c r="L36" s="82">
        <v>3165650</v>
      </c>
      <c r="M36" s="82">
        <v>0</v>
      </c>
      <c r="N36" s="82">
        <v>382613</v>
      </c>
      <c r="O36" s="82">
        <v>0</v>
      </c>
      <c r="P36" s="82">
        <v>0</v>
      </c>
      <c r="Q36" s="82">
        <v>2184817</v>
      </c>
      <c r="R36" s="82">
        <v>0</v>
      </c>
      <c r="S36" s="82">
        <v>0</v>
      </c>
      <c r="T36" s="75">
        <v>2567430</v>
      </c>
      <c r="U36" s="77">
        <v>0.9057066951886418</v>
      </c>
    </row>
    <row r="37" spans="1:21" ht="15.75" hidden="1">
      <c r="A37" s="81">
        <v>4</v>
      </c>
      <c r="B37" s="81" t="s">
        <v>57</v>
      </c>
      <c r="C37" s="75">
        <v>0</v>
      </c>
      <c r="D37" s="82">
        <v>0</v>
      </c>
      <c r="E37" s="82">
        <v>0</v>
      </c>
      <c r="F37" s="82">
        <v>0</v>
      </c>
      <c r="G37" s="82">
        <v>0</v>
      </c>
      <c r="H37" s="75">
        <v>0</v>
      </c>
      <c r="I37" s="75">
        <v>0</v>
      </c>
      <c r="J37" s="75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75">
        <v>0</v>
      </c>
      <c r="U37" s="77" t="s">
        <v>58</v>
      </c>
    </row>
    <row r="38" spans="1:21" ht="15.75" hidden="1">
      <c r="A38" s="81">
        <v>5</v>
      </c>
      <c r="B38" s="81" t="s">
        <v>57</v>
      </c>
      <c r="C38" s="75">
        <v>0</v>
      </c>
      <c r="D38" s="82">
        <v>0</v>
      </c>
      <c r="E38" s="82">
        <v>0</v>
      </c>
      <c r="F38" s="82">
        <v>0</v>
      </c>
      <c r="G38" s="82">
        <v>0</v>
      </c>
      <c r="H38" s="75">
        <v>0</v>
      </c>
      <c r="I38" s="75">
        <v>0</v>
      </c>
      <c r="J38" s="75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75">
        <v>0</v>
      </c>
      <c r="U38" s="77" t="s">
        <v>58</v>
      </c>
    </row>
    <row r="39" spans="1:21" ht="15.75" hidden="1">
      <c r="A39" s="81">
        <v>6</v>
      </c>
      <c r="B39" s="81" t="s">
        <v>57</v>
      </c>
      <c r="C39" s="75">
        <v>0</v>
      </c>
      <c r="D39" s="82">
        <v>0</v>
      </c>
      <c r="E39" s="82">
        <v>0</v>
      </c>
      <c r="F39" s="82">
        <v>0</v>
      </c>
      <c r="G39" s="82">
        <v>0</v>
      </c>
      <c r="H39" s="75">
        <v>0</v>
      </c>
      <c r="I39" s="75">
        <v>0</v>
      </c>
      <c r="J39" s="75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75">
        <v>0</v>
      </c>
      <c r="U39" s="77" t="s">
        <v>58</v>
      </c>
    </row>
    <row r="40" spans="1:21" ht="15.75" hidden="1">
      <c r="A40" s="81">
        <v>7</v>
      </c>
      <c r="B40" s="81" t="s">
        <v>57</v>
      </c>
      <c r="C40" s="75">
        <v>0</v>
      </c>
      <c r="D40" s="82">
        <v>0</v>
      </c>
      <c r="E40" s="82">
        <v>0</v>
      </c>
      <c r="F40" s="82">
        <v>0</v>
      </c>
      <c r="G40" s="82">
        <v>0</v>
      </c>
      <c r="H40" s="75">
        <v>0</v>
      </c>
      <c r="I40" s="75">
        <v>0</v>
      </c>
      <c r="J40" s="75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75">
        <v>0</v>
      </c>
      <c r="U40" s="77" t="s">
        <v>58</v>
      </c>
    </row>
    <row r="41" spans="1:21" ht="15.75" hidden="1">
      <c r="A41" s="81">
        <v>8</v>
      </c>
      <c r="B41" s="81" t="s">
        <v>57</v>
      </c>
      <c r="C41" s="75">
        <v>0</v>
      </c>
      <c r="D41" s="82">
        <v>0</v>
      </c>
      <c r="E41" s="82">
        <v>0</v>
      </c>
      <c r="F41" s="82">
        <v>0</v>
      </c>
      <c r="G41" s="82">
        <v>0</v>
      </c>
      <c r="H41" s="75">
        <v>0</v>
      </c>
      <c r="I41" s="75">
        <v>0</v>
      </c>
      <c r="J41" s="75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75">
        <v>0</v>
      </c>
      <c r="U41" s="77" t="s">
        <v>58</v>
      </c>
    </row>
    <row r="42" spans="1:21" ht="15.75" hidden="1">
      <c r="A42" s="81">
        <v>9</v>
      </c>
      <c r="B42" s="81" t="s">
        <v>57</v>
      </c>
      <c r="C42" s="75">
        <v>0</v>
      </c>
      <c r="D42" s="82">
        <v>0</v>
      </c>
      <c r="E42" s="82">
        <v>0</v>
      </c>
      <c r="F42" s="82">
        <v>0</v>
      </c>
      <c r="G42" s="82">
        <v>0</v>
      </c>
      <c r="H42" s="75">
        <v>0</v>
      </c>
      <c r="I42" s="75">
        <v>0</v>
      </c>
      <c r="J42" s="75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75">
        <v>0</v>
      </c>
      <c r="U42" s="77" t="s">
        <v>58</v>
      </c>
    </row>
    <row r="43" spans="1:21" ht="15.75" hidden="1">
      <c r="A43" s="81">
        <v>10</v>
      </c>
      <c r="B43" s="81" t="s">
        <v>57</v>
      </c>
      <c r="C43" s="75">
        <v>0</v>
      </c>
      <c r="D43" s="82">
        <v>0</v>
      </c>
      <c r="E43" s="82">
        <v>0</v>
      </c>
      <c r="F43" s="82">
        <v>0</v>
      </c>
      <c r="G43" s="82">
        <v>0</v>
      </c>
      <c r="H43" s="75">
        <v>0</v>
      </c>
      <c r="I43" s="75">
        <v>0</v>
      </c>
      <c r="J43" s="75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75">
        <v>0</v>
      </c>
      <c r="U43" s="77" t="s">
        <v>58</v>
      </c>
    </row>
    <row r="44" spans="1:21" ht="15.75">
      <c r="A44" s="84">
        <v>3</v>
      </c>
      <c r="B44" s="50" t="s">
        <v>73</v>
      </c>
      <c r="C44" s="85">
        <v>8256646</v>
      </c>
      <c r="D44" s="85">
        <v>3947930</v>
      </c>
      <c r="E44" s="85">
        <v>4308716</v>
      </c>
      <c r="F44" s="85">
        <v>195133</v>
      </c>
      <c r="G44" s="85">
        <v>0</v>
      </c>
      <c r="H44" s="85">
        <v>8061513</v>
      </c>
      <c r="I44" s="85">
        <v>7362591</v>
      </c>
      <c r="J44" s="85">
        <v>3414062</v>
      </c>
      <c r="K44" s="85">
        <v>3270737</v>
      </c>
      <c r="L44" s="85">
        <v>143325</v>
      </c>
      <c r="M44" s="85">
        <v>0</v>
      </c>
      <c r="N44" s="85">
        <v>3948529</v>
      </c>
      <c r="O44" s="85">
        <v>0</v>
      </c>
      <c r="P44" s="85">
        <v>0</v>
      </c>
      <c r="Q44" s="85">
        <v>698922</v>
      </c>
      <c r="R44" s="85">
        <v>0</v>
      </c>
      <c r="S44" s="85">
        <v>0</v>
      </c>
      <c r="T44" s="85">
        <v>4647451</v>
      </c>
      <c r="U44" s="86">
        <v>0.46370387815919695</v>
      </c>
    </row>
    <row r="45" spans="1:21" ht="15.75">
      <c r="A45" s="81">
        <v>1</v>
      </c>
      <c r="B45" s="81" t="s">
        <v>74</v>
      </c>
      <c r="C45" s="75">
        <v>12551</v>
      </c>
      <c r="D45" s="82">
        <v>0</v>
      </c>
      <c r="E45" s="82">
        <v>12551</v>
      </c>
      <c r="F45" s="82">
        <v>400</v>
      </c>
      <c r="G45" s="82">
        <v>0</v>
      </c>
      <c r="H45" s="75">
        <v>12151</v>
      </c>
      <c r="I45" s="75">
        <v>12151</v>
      </c>
      <c r="J45" s="75">
        <v>12151</v>
      </c>
      <c r="K45" s="82">
        <v>12151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75">
        <v>0</v>
      </c>
      <c r="U45" s="77">
        <v>1</v>
      </c>
    </row>
    <row r="46" spans="1:21" ht="15.75">
      <c r="A46" s="81">
        <v>2</v>
      </c>
      <c r="B46" s="81" t="s">
        <v>75</v>
      </c>
      <c r="C46" s="75">
        <v>2448169</v>
      </c>
      <c r="D46" s="82">
        <v>2270524</v>
      </c>
      <c r="E46" s="82">
        <v>177645</v>
      </c>
      <c r="F46" s="82">
        <v>0</v>
      </c>
      <c r="G46" s="82">
        <v>0</v>
      </c>
      <c r="H46" s="75">
        <v>2448169</v>
      </c>
      <c r="I46" s="75">
        <v>2448169</v>
      </c>
      <c r="J46" s="75">
        <v>558391</v>
      </c>
      <c r="K46" s="82">
        <v>517338</v>
      </c>
      <c r="L46" s="82">
        <v>41053</v>
      </c>
      <c r="M46" s="82">
        <v>0</v>
      </c>
      <c r="N46" s="82">
        <v>1889778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75">
        <v>1889778</v>
      </c>
      <c r="U46" s="77">
        <v>0.22808515261814033</v>
      </c>
    </row>
    <row r="47" spans="1:21" ht="15.75">
      <c r="A47" s="81">
        <v>3</v>
      </c>
      <c r="B47" s="81" t="s">
        <v>76</v>
      </c>
      <c r="C47" s="75">
        <v>3302266</v>
      </c>
      <c r="D47" s="82">
        <v>1264265</v>
      </c>
      <c r="E47" s="82">
        <v>2038001</v>
      </c>
      <c r="F47" s="82">
        <v>0</v>
      </c>
      <c r="G47" s="82">
        <v>0</v>
      </c>
      <c r="H47" s="75">
        <v>3302266</v>
      </c>
      <c r="I47" s="75">
        <v>2603344</v>
      </c>
      <c r="J47" s="75">
        <v>1132748</v>
      </c>
      <c r="K47" s="82">
        <v>1128691</v>
      </c>
      <c r="L47" s="82">
        <v>4057</v>
      </c>
      <c r="M47" s="82">
        <v>0</v>
      </c>
      <c r="N47" s="82">
        <v>1470596</v>
      </c>
      <c r="O47" s="82">
        <v>0</v>
      </c>
      <c r="P47" s="82">
        <v>0</v>
      </c>
      <c r="Q47" s="82">
        <v>698922</v>
      </c>
      <c r="R47" s="82">
        <v>0</v>
      </c>
      <c r="S47" s="82">
        <v>0</v>
      </c>
      <c r="T47" s="75">
        <v>2169518</v>
      </c>
      <c r="U47" s="77">
        <v>0.43511268583790697</v>
      </c>
    </row>
    <row r="48" spans="1:21" ht="15.75">
      <c r="A48" s="81">
        <v>4</v>
      </c>
      <c r="B48" s="81" t="s">
        <v>77</v>
      </c>
      <c r="C48" s="75">
        <v>1129985</v>
      </c>
      <c r="D48" s="82">
        <v>213141</v>
      </c>
      <c r="E48" s="82">
        <v>916844</v>
      </c>
      <c r="F48" s="82">
        <v>0</v>
      </c>
      <c r="G48" s="82">
        <v>0</v>
      </c>
      <c r="H48" s="75">
        <v>1129985</v>
      </c>
      <c r="I48" s="75">
        <v>1129985</v>
      </c>
      <c r="J48" s="75">
        <v>841261</v>
      </c>
      <c r="K48" s="82">
        <v>796984</v>
      </c>
      <c r="L48" s="82">
        <v>44277</v>
      </c>
      <c r="M48" s="82">
        <v>0</v>
      </c>
      <c r="N48" s="82">
        <v>288724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75">
        <v>288724</v>
      </c>
      <c r="U48" s="77">
        <v>0.7444886436545618</v>
      </c>
    </row>
    <row r="49" spans="1:21" ht="15.75">
      <c r="A49" s="81">
        <v>5</v>
      </c>
      <c r="B49" s="81" t="s">
        <v>78</v>
      </c>
      <c r="C49" s="75">
        <v>1363675</v>
      </c>
      <c r="D49" s="82">
        <v>200000</v>
      </c>
      <c r="E49" s="82">
        <v>1163675</v>
      </c>
      <c r="F49" s="82">
        <v>194733</v>
      </c>
      <c r="G49" s="82">
        <v>0</v>
      </c>
      <c r="H49" s="75">
        <v>1168942</v>
      </c>
      <c r="I49" s="75">
        <v>1168942</v>
      </c>
      <c r="J49" s="75">
        <v>869511</v>
      </c>
      <c r="K49" s="82">
        <v>815573</v>
      </c>
      <c r="L49" s="82">
        <v>53938</v>
      </c>
      <c r="M49" s="82">
        <v>0</v>
      </c>
      <c r="N49" s="82">
        <v>299431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75">
        <v>299431</v>
      </c>
      <c r="U49" s="77">
        <v>0.7438444336844771</v>
      </c>
    </row>
    <row r="50" spans="1:21" ht="15.75" hidden="1">
      <c r="A50" s="81">
        <v>6</v>
      </c>
      <c r="B50" s="81" t="s">
        <v>78</v>
      </c>
      <c r="C50" s="75">
        <v>0</v>
      </c>
      <c r="D50" s="82">
        <v>0</v>
      </c>
      <c r="E50" s="82">
        <v>0</v>
      </c>
      <c r="F50" s="82">
        <v>0</v>
      </c>
      <c r="G50" s="82">
        <v>0</v>
      </c>
      <c r="H50" s="75">
        <v>0</v>
      </c>
      <c r="I50" s="75">
        <v>0</v>
      </c>
      <c r="J50" s="75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75">
        <v>0</v>
      </c>
      <c r="U50" s="77" t="s">
        <v>58</v>
      </c>
    </row>
    <row r="51" spans="1:21" ht="15.75" hidden="1">
      <c r="A51" s="81">
        <v>7</v>
      </c>
      <c r="B51" s="81" t="s">
        <v>57</v>
      </c>
      <c r="C51" s="75">
        <v>0</v>
      </c>
      <c r="D51" s="82">
        <v>0</v>
      </c>
      <c r="E51" s="82">
        <v>0</v>
      </c>
      <c r="F51" s="82">
        <v>0</v>
      </c>
      <c r="G51" s="82">
        <v>0</v>
      </c>
      <c r="H51" s="75">
        <v>0</v>
      </c>
      <c r="I51" s="75">
        <v>0</v>
      </c>
      <c r="J51" s="75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75">
        <v>0</v>
      </c>
      <c r="U51" s="77" t="s">
        <v>58</v>
      </c>
    </row>
    <row r="52" spans="1:21" ht="15.75" hidden="1">
      <c r="A52" s="81">
        <v>8</v>
      </c>
      <c r="B52" s="81" t="s">
        <v>57</v>
      </c>
      <c r="C52" s="75">
        <v>0</v>
      </c>
      <c r="D52" s="82">
        <v>0</v>
      </c>
      <c r="E52" s="82">
        <v>0</v>
      </c>
      <c r="F52" s="82">
        <v>0</v>
      </c>
      <c r="G52" s="82">
        <v>0</v>
      </c>
      <c r="H52" s="75">
        <v>0</v>
      </c>
      <c r="I52" s="75">
        <v>0</v>
      </c>
      <c r="J52" s="75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75">
        <v>0</v>
      </c>
      <c r="U52" s="77" t="s">
        <v>58</v>
      </c>
    </row>
    <row r="53" spans="1:21" ht="15.75" hidden="1">
      <c r="A53" s="81">
        <v>9</v>
      </c>
      <c r="B53" s="81" t="s">
        <v>57</v>
      </c>
      <c r="C53" s="75">
        <v>0</v>
      </c>
      <c r="D53" s="82">
        <v>0</v>
      </c>
      <c r="E53" s="82">
        <v>0</v>
      </c>
      <c r="F53" s="82">
        <v>0</v>
      </c>
      <c r="G53" s="82">
        <v>0</v>
      </c>
      <c r="H53" s="75">
        <v>0</v>
      </c>
      <c r="I53" s="75">
        <v>0</v>
      </c>
      <c r="J53" s="75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75">
        <v>0</v>
      </c>
      <c r="U53" s="77" t="s">
        <v>58</v>
      </c>
    </row>
    <row r="54" spans="1:21" ht="15.75" hidden="1">
      <c r="A54" s="81">
        <v>10</v>
      </c>
      <c r="B54" s="81" t="s">
        <v>57</v>
      </c>
      <c r="C54" s="75">
        <v>0</v>
      </c>
      <c r="D54" s="82">
        <v>0</v>
      </c>
      <c r="E54" s="82">
        <v>0</v>
      </c>
      <c r="F54" s="82">
        <v>0</v>
      </c>
      <c r="G54" s="82">
        <v>0</v>
      </c>
      <c r="H54" s="75">
        <v>0</v>
      </c>
      <c r="I54" s="75">
        <v>0</v>
      </c>
      <c r="J54" s="75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75">
        <v>0</v>
      </c>
      <c r="U54" s="77" t="s">
        <v>58</v>
      </c>
    </row>
    <row r="55" spans="1:21" ht="15.75">
      <c r="A55" s="84">
        <v>4</v>
      </c>
      <c r="B55" s="50" t="s">
        <v>79</v>
      </c>
      <c r="C55" s="85">
        <v>6554804</v>
      </c>
      <c r="D55" s="85">
        <v>1896712</v>
      </c>
      <c r="E55" s="85">
        <v>4658092</v>
      </c>
      <c r="F55" s="85">
        <v>123744</v>
      </c>
      <c r="G55" s="85">
        <v>0</v>
      </c>
      <c r="H55" s="85">
        <v>6431060</v>
      </c>
      <c r="I55" s="85">
        <v>4592931</v>
      </c>
      <c r="J55" s="85">
        <v>2275047</v>
      </c>
      <c r="K55" s="85">
        <v>1748554</v>
      </c>
      <c r="L55" s="85">
        <v>526493</v>
      </c>
      <c r="M55" s="85">
        <v>0</v>
      </c>
      <c r="N55" s="85">
        <v>2317884</v>
      </c>
      <c r="O55" s="85">
        <v>0</v>
      </c>
      <c r="P55" s="85">
        <v>0</v>
      </c>
      <c r="Q55" s="85">
        <v>1838129</v>
      </c>
      <c r="R55" s="85">
        <v>0</v>
      </c>
      <c r="S55" s="85">
        <v>0</v>
      </c>
      <c r="T55" s="85">
        <v>4156013</v>
      </c>
      <c r="U55" s="86">
        <v>0.49533663797692584</v>
      </c>
    </row>
    <row r="56" spans="1:21" ht="15.75">
      <c r="A56" s="81">
        <v>1</v>
      </c>
      <c r="B56" s="81" t="s">
        <v>80</v>
      </c>
      <c r="C56" s="75">
        <v>3978316</v>
      </c>
      <c r="D56" s="82">
        <v>1344171</v>
      </c>
      <c r="E56" s="82">
        <v>2634145</v>
      </c>
      <c r="F56" s="82">
        <v>3933</v>
      </c>
      <c r="G56" s="82">
        <v>0</v>
      </c>
      <c r="H56" s="75">
        <v>3974383</v>
      </c>
      <c r="I56" s="75">
        <v>3237588</v>
      </c>
      <c r="J56" s="75">
        <v>1312676</v>
      </c>
      <c r="K56" s="82">
        <v>808366</v>
      </c>
      <c r="L56" s="82">
        <v>504310</v>
      </c>
      <c r="M56" s="82">
        <v>0</v>
      </c>
      <c r="N56" s="82">
        <v>1924912</v>
      </c>
      <c r="O56" s="82">
        <v>0</v>
      </c>
      <c r="P56" s="82">
        <v>0</v>
      </c>
      <c r="Q56" s="82">
        <v>736795</v>
      </c>
      <c r="R56" s="82">
        <v>0</v>
      </c>
      <c r="S56" s="82">
        <v>0</v>
      </c>
      <c r="T56" s="75">
        <v>2661707</v>
      </c>
      <c r="U56" s="77">
        <v>0.40544874764794037</v>
      </c>
    </row>
    <row r="57" spans="1:21" ht="15.75">
      <c r="A57" s="81">
        <v>2</v>
      </c>
      <c r="B57" s="81" t="s">
        <v>81</v>
      </c>
      <c r="C57" s="75">
        <v>378122</v>
      </c>
      <c r="D57" s="82">
        <v>239664</v>
      </c>
      <c r="E57" s="82">
        <v>138458</v>
      </c>
      <c r="F57" s="82">
        <v>0</v>
      </c>
      <c r="G57" s="82">
        <v>0</v>
      </c>
      <c r="H57" s="75">
        <v>378122</v>
      </c>
      <c r="I57" s="75">
        <v>378122</v>
      </c>
      <c r="J57" s="75">
        <v>175982</v>
      </c>
      <c r="K57" s="82">
        <v>174982</v>
      </c>
      <c r="L57" s="82">
        <v>1000</v>
      </c>
      <c r="M57" s="82">
        <v>0</v>
      </c>
      <c r="N57" s="82">
        <v>202140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75">
        <v>202140</v>
      </c>
      <c r="U57" s="77">
        <v>0.46541063466288657</v>
      </c>
    </row>
    <row r="58" spans="1:21" ht="15.75">
      <c r="A58" s="81">
        <v>3</v>
      </c>
      <c r="B58" s="81" t="s">
        <v>82</v>
      </c>
      <c r="C58" s="75">
        <v>2198366</v>
      </c>
      <c r="D58" s="82">
        <v>312877</v>
      </c>
      <c r="E58" s="82">
        <v>1885489</v>
      </c>
      <c r="F58" s="82">
        <v>119811</v>
      </c>
      <c r="G58" s="82">
        <v>0</v>
      </c>
      <c r="H58" s="75">
        <v>2078555</v>
      </c>
      <c r="I58" s="75">
        <v>977221</v>
      </c>
      <c r="J58" s="75">
        <v>786389</v>
      </c>
      <c r="K58" s="82">
        <v>765206</v>
      </c>
      <c r="L58" s="82">
        <v>21183</v>
      </c>
      <c r="M58" s="82">
        <v>0</v>
      </c>
      <c r="N58" s="82">
        <v>190832</v>
      </c>
      <c r="O58" s="82">
        <v>0</v>
      </c>
      <c r="P58" s="82">
        <v>0</v>
      </c>
      <c r="Q58" s="82">
        <v>1101334</v>
      </c>
      <c r="R58" s="82">
        <v>0</v>
      </c>
      <c r="S58" s="82">
        <v>0</v>
      </c>
      <c r="T58" s="75">
        <v>1292166</v>
      </c>
      <c r="U58" s="77">
        <v>0.8047197102804791</v>
      </c>
    </row>
    <row r="59" spans="1:21" ht="15.75" hidden="1">
      <c r="A59" s="81">
        <v>4</v>
      </c>
      <c r="B59" s="81" t="s">
        <v>57</v>
      </c>
      <c r="C59" s="75">
        <v>0</v>
      </c>
      <c r="D59" s="82">
        <v>0</v>
      </c>
      <c r="E59" s="82">
        <v>0</v>
      </c>
      <c r="F59" s="82">
        <v>0</v>
      </c>
      <c r="G59" s="82">
        <v>0</v>
      </c>
      <c r="H59" s="75">
        <v>0</v>
      </c>
      <c r="I59" s="75">
        <v>0</v>
      </c>
      <c r="J59" s="75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75">
        <v>0</v>
      </c>
      <c r="U59" s="77" t="s">
        <v>58</v>
      </c>
    </row>
    <row r="60" spans="1:21" ht="15.75" hidden="1">
      <c r="A60" s="81">
        <v>5</v>
      </c>
      <c r="B60" s="81" t="s">
        <v>57</v>
      </c>
      <c r="C60" s="75">
        <v>0</v>
      </c>
      <c r="D60" s="82">
        <v>0</v>
      </c>
      <c r="E60" s="82">
        <v>0</v>
      </c>
      <c r="F60" s="82">
        <v>0</v>
      </c>
      <c r="G60" s="82">
        <v>0</v>
      </c>
      <c r="H60" s="75">
        <v>0</v>
      </c>
      <c r="I60" s="75">
        <v>0</v>
      </c>
      <c r="J60" s="75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75">
        <v>0</v>
      </c>
      <c r="U60" s="77" t="s">
        <v>58</v>
      </c>
    </row>
    <row r="61" spans="1:21" ht="15.75" hidden="1">
      <c r="A61" s="81">
        <v>6</v>
      </c>
      <c r="B61" s="81" t="s">
        <v>57</v>
      </c>
      <c r="C61" s="75">
        <v>0</v>
      </c>
      <c r="D61" s="82">
        <v>0</v>
      </c>
      <c r="E61" s="82">
        <v>0</v>
      </c>
      <c r="F61" s="82">
        <v>0</v>
      </c>
      <c r="G61" s="82">
        <v>0</v>
      </c>
      <c r="H61" s="75">
        <v>0</v>
      </c>
      <c r="I61" s="75">
        <v>0</v>
      </c>
      <c r="J61" s="75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75">
        <v>0</v>
      </c>
      <c r="U61" s="77" t="s">
        <v>58</v>
      </c>
    </row>
    <row r="62" spans="1:21" ht="15.75" hidden="1">
      <c r="A62" s="81">
        <v>7</v>
      </c>
      <c r="B62" s="81" t="s">
        <v>57</v>
      </c>
      <c r="C62" s="75">
        <v>0</v>
      </c>
      <c r="D62" s="82">
        <v>0</v>
      </c>
      <c r="E62" s="82">
        <v>0</v>
      </c>
      <c r="F62" s="82">
        <v>0</v>
      </c>
      <c r="G62" s="82">
        <v>0</v>
      </c>
      <c r="H62" s="75">
        <v>0</v>
      </c>
      <c r="I62" s="75">
        <v>0</v>
      </c>
      <c r="J62" s="75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75">
        <v>0</v>
      </c>
      <c r="U62" s="77" t="s">
        <v>58</v>
      </c>
    </row>
    <row r="63" spans="1:21" ht="15.75" hidden="1">
      <c r="A63" s="81">
        <v>8</v>
      </c>
      <c r="B63" s="81" t="s">
        <v>57</v>
      </c>
      <c r="C63" s="75">
        <v>0</v>
      </c>
      <c r="D63" s="82">
        <v>0</v>
      </c>
      <c r="E63" s="82">
        <v>0</v>
      </c>
      <c r="F63" s="82">
        <v>0</v>
      </c>
      <c r="G63" s="82">
        <v>0</v>
      </c>
      <c r="H63" s="75">
        <v>0</v>
      </c>
      <c r="I63" s="75">
        <v>0</v>
      </c>
      <c r="J63" s="75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75">
        <v>0</v>
      </c>
      <c r="U63" s="77" t="s">
        <v>58</v>
      </c>
    </row>
    <row r="64" spans="1:21" ht="15.75" hidden="1">
      <c r="A64" s="81">
        <v>9</v>
      </c>
      <c r="B64" s="81" t="s">
        <v>57</v>
      </c>
      <c r="C64" s="75">
        <v>0</v>
      </c>
      <c r="D64" s="82">
        <v>0</v>
      </c>
      <c r="E64" s="82">
        <v>0</v>
      </c>
      <c r="F64" s="82">
        <v>0</v>
      </c>
      <c r="G64" s="82">
        <v>0</v>
      </c>
      <c r="H64" s="75">
        <v>0</v>
      </c>
      <c r="I64" s="75">
        <v>0</v>
      </c>
      <c r="J64" s="75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75">
        <v>0</v>
      </c>
      <c r="U64" s="77" t="s">
        <v>58</v>
      </c>
    </row>
    <row r="65" spans="1:21" ht="15.75" hidden="1">
      <c r="A65" s="81">
        <v>10</v>
      </c>
      <c r="B65" s="81" t="s">
        <v>57</v>
      </c>
      <c r="C65" s="75">
        <v>0</v>
      </c>
      <c r="D65" s="82">
        <v>0</v>
      </c>
      <c r="E65" s="82">
        <v>0</v>
      </c>
      <c r="F65" s="82">
        <v>0</v>
      </c>
      <c r="G65" s="82">
        <v>0</v>
      </c>
      <c r="H65" s="75">
        <v>0</v>
      </c>
      <c r="I65" s="75">
        <v>0</v>
      </c>
      <c r="J65" s="75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75">
        <v>0</v>
      </c>
      <c r="U65" s="77" t="s">
        <v>58</v>
      </c>
    </row>
    <row r="66" spans="1:21" ht="15.75">
      <c r="A66" s="84">
        <v>5</v>
      </c>
      <c r="B66" s="50" t="s">
        <v>83</v>
      </c>
      <c r="C66" s="85">
        <v>16060761</v>
      </c>
      <c r="D66" s="85">
        <v>14752242</v>
      </c>
      <c r="E66" s="85">
        <v>1308519</v>
      </c>
      <c r="F66" s="85">
        <v>37913</v>
      </c>
      <c r="G66" s="85">
        <v>0</v>
      </c>
      <c r="H66" s="85">
        <v>16022848</v>
      </c>
      <c r="I66" s="85">
        <v>3466240</v>
      </c>
      <c r="J66" s="85">
        <v>2116300</v>
      </c>
      <c r="K66" s="85">
        <v>2074625</v>
      </c>
      <c r="L66" s="85">
        <v>41675</v>
      </c>
      <c r="M66" s="85">
        <v>0</v>
      </c>
      <c r="N66" s="85">
        <v>541525</v>
      </c>
      <c r="O66" s="85">
        <v>808415</v>
      </c>
      <c r="P66" s="85">
        <v>0</v>
      </c>
      <c r="Q66" s="85">
        <v>12556608</v>
      </c>
      <c r="R66" s="85">
        <v>0</v>
      </c>
      <c r="S66" s="85">
        <v>0</v>
      </c>
      <c r="T66" s="85">
        <v>13906548</v>
      </c>
      <c r="U66" s="86">
        <v>0.6105462980059084</v>
      </c>
    </row>
    <row r="67" spans="1:21" ht="15.75">
      <c r="A67" s="81">
        <v>1</v>
      </c>
      <c r="B67" s="81" t="s">
        <v>84</v>
      </c>
      <c r="C67" s="75">
        <v>2008554</v>
      </c>
      <c r="D67" s="82">
        <v>1925093</v>
      </c>
      <c r="E67" s="82">
        <v>83461</v>
      </c>
      <c r="F67" s="82">
        <v>17090</v>
      </c>
      <c r="G67" s="82">
        <v>0</v>
      </c>
      <c r="H67" s="75">
        <v>1991464</v>
      </c>
      <c r="I67" s="75">
        <v>1285409</v>
      </c>
      <c r="J67" s="75">
        <v>550034</v>
      </c>
      <c r="K67" s="82">
        <v>537359</v>
      </c>
      <c r="L67" s="82">
        <v>12675</v>
      </c>
      <c r="M67" s="82">
        <v>0</v>
      </c>
      <c r="N67" s="82">
        <v>2201</v>
      </c>
      <c r="O67" s="82">
        <v>733174</v>
      </c>
      <c r="P67" s="82">
        <v>0</v>
      </c>
      <c r="Q67" s="82">
        <v>706055</v>
      </c>
      <c r="R67" s="82">
        <v>0</v>
      </c>
      <c r="S67" s="82">
        <v>0</v>
      </c>
      <c r="T67" s="75">
        <v>1441430</v>
      </c>
      <c r="U67" s="77">
        <v>0.42790582608337113</v>
      </c>
    </row>
    <row r="68" spans="1:21" ht="15.75">
      <c r="A68" s="81">
        <v>2</v>
      </c>
      <c r="B68" s="81" t="s">
        <v>85</v>
      </c>
      <c r="C68" s="75">
        <v>783619</v>
      </c>
      <c r="D68" s="82">
        <v>160964</v>
      </c>
      <c r="E68" s="82">
        <v>622655</v>
      </c>
      <c r="F68" s="82">
        <v>633</v>
      </c>
      <c r="G68" s="82">
        <v>0</v>
      </c>
      <c r="H68" s="75">
        <v>782986</v>
      </c>
      <c r="I68" s="75">
        <v>414959</v>
      </c>
      <c r="J68" s="75">
        <v>289768</v>
      </c>
      <c r="K68" s="82">
        <v>260768</v>
      </c>
      <c r="L68" s="82">
        <v>29000</v>
      </c>
      <c r="M68" s="82">
        <v>0</v>
      </c>
      <c r="N68" s="82">
        <v>125191</v>
      </c>
      <c r="O68" s="82">
        <v>0</v>
      </c>
      <c r="P68" s="82">
        <v>0</v>
      </c>
      <c r="Q68" s="82">
        <v>368027</v>
      </c>
      <c r="R68" s="82">
        <v>0</v>
      </c>
      <c r="S68" s="82">
        <v>0</v>
      </c>
      <c r="T68" s="75">
        <v>493218</v>
      </c>
      <c r="U68" s="77">
        <v>0.6983051337602029</v>
      </c>
    </row>
    <row r="69" spans="1:21" ht="15.75">
      <c r="A69" s="81">
        <v>3</v>
      </c>
      <c r="B69" s="81" t="s">
        <v>86</v>
      </c>
      <c r="C69" s="75">
        <v>13085121</v>
      </c>
      <c r="D69" s="82">
        <v>12666185</v>
      </c>
      <c r="E69" s="82">
        <v>418936</v>
      </c>
      <c r="F69" s="82">
        <v>0</v>
      </c>
      <c r="G69" s="82">
        <v>0</v>
      </c>
      <c r="H69" s="75">
        <v>13085121</v>
      </c>
      <c r="I69" s="75">
        <v>1602595</v>
      </c>
      <c r="J69" s="75">
        <v>1146860</v>
      </c>
      <c r="K69" s="82">
        <v>1146860</v>
      </c>
      <c r="L69" s="82">
        <v>0</v>
      </c>
      <c r="M69" s="82">
        <v>0</v>
      </c>
      <c r="N69" s="82">
        <v>380494</v>
      </c>
      <c r="O69" s="82">
        <v>75241</v>
      </c>
      <c r="P69" s="82">
        <v>0</v>
      </c>
      <c r="Q69" s="82">
        <v>11482526</v>
      </c>
      <c r="R69" s="82">
        <v>0</v>
      </c>
      <c r="S69" s="82">
        <v>0</v>
      </c>
      <c r="T69" s="75">
        <v>11938261</v>
      </c>
      <c r="U69" s="77">
        <v>0.7156268427144724</v>
      </c>
    </row>
    <row r="70" spans="1:21" ht="15.75">
      <c r="A70" s="81">
        <v>4</v>
      </c>
      <c r="B70" s="81" t="s">
        <v>87</v>
      </c>
      <c r="C70" s="75">
        <v>183467</v>
      </c>
      <c r="D70" s="82">
        <v>0</v>
      </c>
      <c r="E70" s="82">
        <v>183467</v>
      </c>
      <c r="F70" s="82">
        <v>20190</v>
      </c>
      <c r="G70" s="82">
        <v>0</v>
      </c>
      <c r="H70" s="75">
        <v>163277</v>
      </c>
      <c r="I70" s="75">
        <v>163277</v>
      </c>
      <c r="J70" s="75">
        <v>129638</v>
      </c>
      <c r="K70" s="82">
        <v>129638</v>
      </c>
      <c r="L70" s="82">
        <v>0</v>
      </c>
      <c r="M70" s="82">
        <v>0</v>
      </c>
      <c r="N70" s="82">
        <v>33639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75">
        <v>33639</v>
      </c>
      <c r="U70" s="77">
        <v>0.7939758814774892</v>
      </c>
    </row>
    <row r="71" spans="1:21" ht="15.75" hidden="1">
      <c r="A71" s="81">
        <v>5</v>
      </c>
      <c r="B71" s="81" t="s">
        <v>57</v>
      </c>
      <c r="C71" s="75">
        <v>0</v>
      </c>
      <c r="D71" s="82">
        <v>0</v>
      </c>
      <c r="E71" s="82">
        <v>0</v>
      </c>
      <c r="F71" s="82">
        <v>0</v>
      </c>
      <c r="G71" s="82">
        <v>0</v>
      </c>
      <c r="H71" s="75">
        <v>0</v>
      </c>
      <c r="I71" s="75">
        <v>0</v>
      </c>
      <c r="J71" s="75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75">
        <v>0</v>
      </c>
      <c r="U71" s="77" t="s">
        <v>58</v>
      </c>
    </row>
    <row r="72" spans="1:21" ht="15.75" hidden="1">
      <c r="A72" s="81">
        <v>6</v>
      </c>
      <c r="B72" s="81" t="s">
        <v>57</v>
      </c>
      <c r="C72" s="75">
        <v>0</v>
      </c>
      <c r="D72" s="82">
        <v>0</v>
      </c>
      <c r="E72" s="82">
        <v>0</v>
      </c>
      <c r="F72" s="82">
        <v>0</v>
      </c>
      <c r="G72" s="82">
        <v>0</v>
      </c>
      <c r="H72" s="75">
        <v>0</v>
      </c>
      <c r="I72" s="75">
        <v>0</v>
      </c>
      <c r="J72" s="75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75">
        <v>0</v>
      </c>
      <c r="U72" s="77" t="s">
        <v>58</v>
      </c>
    </row>
    <row r="73" spans="1:21" ht="15.75" hidden="1">
      <c r="A73" s="81">
        <v>7</v>
      </c>
      <c r="B73" s="81" t="s">
        <v>57</v>
      </c>
      <c r="C73" s="75">
        <v>0</v>
      </c>
      <c r="D73" s="82">
        <v>0</v>
      </c>
      <c r="E73" s="82">
        <v>0</v>
      </c>
      <c r="F73" s="82">
        <v>0</v>
      </c>
      <c r="G73" s="82">
        <v>0</v>
      </c>
      <c r="H73" s="75">
        <v>0</v>
      </c>
      <c r="I73" s="75">
        <v>0</v>
      </c>
      <c r="J73" s="75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75">
        <v>0</v>
      </c>
      <c r="U73" s="77" t="s">
        <v>58</v>
      </c>
    </row>
    <row r="74" spans="1:21" ht="15.75" hidden="1">
      <c r="A74" s="81">
        <v>8</v>
      </c>
      <c r="B74" s="81" t="s">
        <v>57</v>
      </c>
      <c r="C74" s="75">
        <v>0</v>
      </c>
      <c r="D74" s="82">
        <v>0</v>
      </c>
      <c r="E74" s="82">
        <v>0</v>
      </c>
      <c r="F74" s="82">
        <v>0</v>
      </c>
      <c r="G74" s="82">
        <v>0</v>
      </c>
      <c r="H74" s="75">
        <v>0</v>
      </c>
      <c r="I74" s="75">
        <v>0</v>
      </c>
      <c r="J74" s="75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75">
        <v>0</v>
      </c>
      <c r="U74" s="77" t="s">
        <v>58</v>
      </c>
    </row>
    <row r="75" spans="1:21" ht="15.75" hidden="1">
      <c r="A75" s="81">
        <v>9</v>
      </c>
      <c r="B75" s="81" t="s">
        <v>57</v>
      </c>
      <c r="C75" s="75">
        <v>0</v>
      </c>
      <c r="D75" s="82">
        <v>0</v>
      </c>
      <c r="E75" s="82">
        <v>0</v>
      </c>
      <c r="F75" s="82">
        <v>0</v>
      </c>
      <c r="G75" s="82">
        <v>0</v>
      </c>
      <c r="H75" s="75">
        <v>0</v>
      </c>
      <c r="I75" s="75">
        <v>0</v>
      </c>
      <c r="J75" s="75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75">
        <v>0</v>
      </c>
      <c r="U75" s="77" t="s">
        <v>58</v>
      </c>
    </row>
    <row r="76" spans="1:21" ht="15.75" hidden="1">
      <c r="A76" s="81">
        <v>10</v>
      </c>
      <c r="B76" s="81" t="s">
        <v>57</v>
      </c>
      <c r="C76" s="75">
        <v>0</v>
      </c>
      <c r="D76" s="82">
        <v>0</v>
      </c>
      <c r="E76" s="82">
        <v>0</v>
      </c>
      <c r="F76" s="82">
        <v>0</v>
      </c>
      <c r="G76" s="82">
        <v>0</v>
      </c>
      <c r="H76" s="75">
        <v>0</v>
      </c>
      <c r="I76" s="75">
        <v>0</v>
      </c>
      <c r="J76" s="75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75">
        <v>0</v>
      </c>
      <c r="U76" s="77" t="s">
        <v>58</v>
      </c>
    </row>
    <row r="77" spans="1:21" ht="15.75">
      <c r="A77" s="84">
        <v>6</v>
      </c>
      <c r="B77" s="50" t="s">
        <v>88</v>
      </c>
      <c r="C77" s="85">
        <v>4614892</v>
      </c>
      <c r="D77" s="85">
        <v>1420773</v>
      </c>
      <c r="E77" s="85">
        <v>3194119</v>
      </c>
      <c r="F77" s="85">
        <v>663851</v>
      </c>
      <c r="G77" s="85">
        <v>0</v>
      </c>
      <c r="H77" s="85">
        <v>3951041</v>
      </c>
      <c r="I77" s="85">
        <v>2940610</v>
      </c>
      <c r="J77" s="85">
        <v>1213402</v>
      </c>
      <c r="K77" s="85">
        <v>1067563</v>
      </c>
      <c r="L77" s="85">
        <v>145839</v>
      </c>
      <c r="M77" s="85">
        <v>0</v>
      </c>
      <c r="N77" s="85">
        <v>1727208</v>
      </c>
      <c r="O77" s="85">
        <v>0</v>
      </c>
      <c r="P77" s="85">
        <v>0</v>
      </c>
      <c r="Q77" s="85">
        <v>1010431</v>
      </c>
      <c r="R77" s="85">
        <v>0</v>
      </c>
      <c r="S77" s="85">
        <v>0</v>
      </c>
      <c r="T77" s="85">
        <v>2737639</v>
      </c>
      <c r="U77" s="86">
        <v>0.4126361537232071</v>
      </c>
    </row>
    <row r="78" spans="1:21" ht="15.75">
      <c r="A78" s="81">
        <v>1</v>
      </c>
      <c r="B78" s="81" t="s">
        <v>89</v>
      </c>
      <c r="C78" s="75">
        <v>1129140</v>
      </c>
      <c r="D78" s="82">
        <v>126695</v>
      </c>
      <c r="E78" s="82">
        <v>1002445</v>
      </c>
      <c r="F78" s="82">
        <v>48300</v>
      </c>
      <c r="G78" s="82">
        <v>0</v>
      </c>
      <c r="H78" s="75">
        <v>1080840</v>
      </c>
      <c r="I78" s="75">
        <v>894810</v>
      </c>
      <c r="J78" s="75">
        <v>360170</v>
      </c>
      <c r="K78" s="82">
        <v>347400</v>
      </c>
      <c r="L78" s="82">
        <v>12770</v>
      </c>
      <c r="M78" s="82">
        <v>0</v>
      </c>
      <c r="N78" s="82">
        <v>534640</v>
      </c>
      <c r="O78" s="82">
        <v>0</v>
      </c>
      <c r="P78" s="82">
        <v>0</v>
      </c>
      <c r="Q78" s="82">
        <v>186030</v>
      </c>
      <c r="R78" s="82">
        <v>0</v>
      </c>
      <c r="S78" s="82">
        <v>0</v>
      </c>
      <c r="T78" s="75">
        <v>720670</v>
      </c>
      <c r="U78" s="77">
        <v>0.40251003006224784</v>
      </c>
    </row>
    <row r="79" spans="1:21" ht="15.75">
      <c r="A79" s="81">
        <v>2</v>
      </c>
      <c r="B79" s="81" t="s">
        <v>90</v>
      </c>
      <c r="C79" s="75">
        <v>3485752</v>
      </c>
      <c r="D79" s="82">
        <v>1294078</v>
      </c>
      <c r="E79" s="82">
        <v>2191674</v>
      </c>
      <c r="F79" s="82">
        <v>615551</v>
      </c>
      <c r="G79" s="82">
        <v>0</v>
      </c>
      <c r="H79" s="75">
        <v>2870201</v>
      </c>
      <c r="I79" s="75">
        <v>2045800</v>
      </c>
      <c r="J79" s="75">
        <v>853232</v>
      </c>
      <c r="K79" s="82">
        <v>720163</v>
      </c>
      <c r="L79" s="82">
        <v>133069</v>
      </c>
      <c r="M79" s="82">
        <v>0</v>
      </c>
      <c r="N79" s="82">
        <v>1192568</v>
      </c>
      <c r="O79" s="82">
        <v>0</v>
      </c>
      <c r="P79" s="82">
        <v>0</v>
      </c>
      <c r="Q79" s="82">
        <v>824401</v>
      </c>
      <c r="R79" s="82">
        <v>0</v>
      </c>
      <c r="S79" s="82">
        <v>0</v>
      </c>
      <c r="T79" s="75">
        <v>2016969</v>
      </c>
      <c r="U79" s="77">
        <v>0.4170652067650797</v>
      </c>
    </row>
    <row r="80" spans="1:21" ht="15.75" hidden="1">
      <c r="A80" s="81">
        <v>3</v>
      </c>
      <c r="B80" s="81" t="s">
        <v>57</v>
      </c>
      <c r="C80" s="75">
        <v>0</v>
      </c>
      <c r="D80" s="82">
        <v>0</v>
      </c>
      <c r="E80" s="82">
        <v>0</v>
      </c>
      <c r="F80" s="82">
        <v>0</v>
      </c>
      <c r="G80" s="82">
        <v>0</v>
      </c>
      <c r="H80" s="75">
        <v>0</v>
      </c>
      <c r="I80" s="75">
        <v>0</v>
      </c>
      <c r="J80" s="75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75">
        <v>0</v>
      </c>
      <c r="U80" s="77" t="s">
        <v>58</v>
      </c>
    </row>
    <row r="81" spans="1:21" ht="15.75" hidden="1">
      <c r="A81" s="81">
        <v>4</v>
      </c>
      <c r="B81" s="81" t="s">
        <v>57</v>
      </c>
      <c r="C81" s="75">
        <v>0</v>
      </c>
      <c r="D81" s="82">
        <v>0</v>
      </c>
      <c r="E81" s="82">
        <v>0</v>
      </c>
      <c r="F81" s="82">
        <v>0</v>
      </c>
      <c r="G81" s="82">
        <v>0</v>
      </c>
      <c r="H81" s="75">
        <v>0</v>
      </c>
      <c r="I81" s="75">
        <v>0</v>
      </c>
      <c r="J81" s="75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75">
        <v>0</v>
      </c>
      <c r="U81" s="77" t="s">
        <v>58</v>
      </c>
    </row>
    <row r="82" spans="1:21" ht="15.75" hidden="1">
      <c r="A82" s="81">
        <v>5</v>
      </c>
      <c r="B82" s="81" t="s">
        <v>57</v>
      </c>
      <c r="C82" s="75">
        <v>0</v>
      </c>
      <c r="D82" s="82">
        <v>0</v>
      </c>
      <c r="E82" s="82">
        <v>0</v>
      </c>
      <c r="F82" s="82">
        <v>0</v>
      </c>
      <c r="G82" s="82">
        <v>0</v>
      </c>
      <c r="H82" s="75">
        <v>0</v>
      </c>
      <c r="I82" s="75">
        <v>0</v>
      </c>
      <c r="J82" s="75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75">
        <v>0</v>
      </c>
      <c r="U82" s="77" t="s">
        <v>58</v>
      </c>
    </row>
    <row r="83" spans="1:21" ht="15.75" hidden="1">
      <c r="A83" s="81">
        <v>6</v>
      </c>
      <c r="B83" s="81" t="s">
        <v>57</v>
      </c>
      <c r="C83" s="75">
        <v>0</v>
      </c>
      <c r="D83" s="82">
        <v>0</v>
      </c>
      <c r="E83" s="82">
        <v>0</v>
      </c>
      <c r="F83" s="82">
        <v>0</v>
      </c>
      <c r="G83" s="82">
        <v>0</v>
      </c>
      <c r="H83" s="75">
        <v>0</v>
      </c>
      <c r="I83" s="75">
        <v>0</v>
      </c>
      <c r="J83" s="75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75">
        <v>0</v>
      </c>
      <c r="U83" s="77" t="s">
        <v>58</v>
      </c>
    </row>
    <row r="84" spans="1:21" ht="15.75" hidden="1">
      <c r="A84" s="81">
        <v>7</v>
      </c>
      <c r="B84" s="81" t="s">
        <v>57</v>
      </c>
      <c r="C84" s="75">
        <v>0</v>
      </c>
      <c r="D84" s="82">
        <v>0</v>
      </c>
      <c r="E84" s="82">
        <v>0</v>
      </c>
      <c r="F84" s="82">
        <v>0</v>
      </c>
      <c r="G84" s="82">
        <v>0</v>
      </c>
      <c r="H84" s="75">
        <v>0</v>
      </c>
      <c r="I84" s="75">
        <v>0</v>
      </c>
      <c r="J84" s="75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75">
        <v>0</v>
      </c>
      <c r="U84" s="77" t="s">
        <v>58</v>
      </c>
    </row>
    <row r="85" spans="1:21" ht="15.75" hidden="1">
      <c r="A85" s="81">
        <v>8</v>
      </c>
      <c r="B85" s="81" t="s">
        <v>57</v>
      </c>
      <c r="C85" s="75">
        <v>0</v>
      </c>
      <c r="D85" s="82">
        <v>0</v>
      </c>
      <c r="E85" s="82">
        <v>0</v>
      </c>
      <c r="F85" s="82">
        <v>0</v>
      </c>
      <c r="G85" s="82">
        <v>0</v>
      </c>
      <c r="H85" s="75">
        <v>0</v>
      </c>
      <c r="I85" s="75">
        <v>0</v>
      </c>
      <c r="J85" s="75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75">
        <v>0</v>
      </c>
      <c r="U85" s="77" t="s">
        <v>58</v>
      </c>
    </row>
    <row r="86" spans="1:21" ht="15.75" hidden="1">
      <c r="A86" s="81">
        <v>9</v>
      </c>
      <c r="B86" s="81" t="s">
        <v>57</v>
      </c>
      <c r="C86" s="75">
        <v>0</v>
      </c>
      <c r="D86" s="82">
        <v>0</v>
      </c>
      <c r="E86" s="82">
        <v>0</v>
      </c>
      <c r="F86" s="82">
        <v>0</v>
      </c>
      <c r="G86" s="82">
        <v>0</v>
      </c>
      <c r="H86" s="75">
        <v>0</v>
      </c>
      <c r="I86" s="75">
        <v>0</v>
      </c>
      <c r="J86" s="75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75">
        <v>0</v>
      </c>
      <c r="U86" s="77" t="s">
        <v>58</v>
      </c>
    </row>
    <row r="87" spans="1:21" ht="15.75" hidden="1">
      <c r="A87" s="81">
        <v>10</v>
      </c>
      <c r="B87" s="81" t="s">
        <v>57</v>
      </c>
      <c r="C87" s="75">
        <v>0</v>
      </c>
      <c r="D87" s="82">
        <v>0</v>
      </c>
      <c r="E87" s="82">
        <v>0</v>
      </c>
      <c r="F87" s="82">
        <v>0</v>
      </c>
      <c r="G87" s="82">
        <v>0</v>
      </c>
      <c r="H87" s="75">
        <v>0</v>
      </c>
      <c r="I87" s="75">
        <v>0</v>
      </c>
      <c r="J87" s="75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75">
        <v>0</v>
      </c>
      <c r="U87" s="77" t="s">
        <v>58</v>
      </c>
    </row>
    <row r="88" spans="1:21" ht="15.75">
      <c r="A88" s="84">
        <v>7</v>
      </c>
      <c r="B88" s="50" t="s">
        <v>91</v>
      </c>
      <c r="C88" s="85">
        <v>19233940</v>
      </c>
      <c r="D88" s="85">
        <v>14171297</v>
      </c>
      <c r="E88" s="85">
        <v>5062643</v>
      </c>
      <c r="F88" s="85">
        <v>627525</v>
      </c>
      <c r="G88" s="85">
        <v>0</v>
      </c>
      <c r="H88" s="85">
        <v>18606415</v>
      </c>
      <c r="I88" s="85">
        <v>4009442</v>
      </c>
      <c r="J88" s="85">
        <v>2878263</v>
      </c>
      <c r="K88" s="85">
        <v>2664186</v>
      </c>
      <c r="L88" s="85">
        <v>214077</v>
      </c>
      <c r="M88" s="85">
        <v>0</v>
      </c>
      <c r="N88" s="85">
        <v>1131179</v>
      </c>
      <c r="O88" s="85">
        <v>0</v>
      </c>
      <c r="P88" s="85">
        <v>0</v>
      </c>
      <c r="Q88" s="85">
        <v>13696973</v>
      </c>
      <c r="R88" s="85">
        <v>900000</v>
      </c>
      <c r="S88" s="85">
        <v>0</v>
      </c>
      <c r="T88" s="85">
        <v>15728152</v>
      </c>
      <c r="U88" s="86">
        <v>0.7178712149969996</v>
      </c>
    </row>
    <row r="89" spans="1:21" ht="15.75">
      <c r="A89" s="81">
        <v>1</v>
      </c>
      <c r="B89" s="81" t="s">
        <v>92</v>
      </c>
      <c r="C89" s="75">
        <v>1668533</v>
      </c>
      <c r="D89" s="82">
        <v>316396</v>
      </c>
      <c r="E89" s="82">
        <v>1352137</v>
      </c>
      <c r="F89" s="82">
        <v>609272</v>
      </c>
      <c r="G89" s="82">
        <v>0</v>
      </c>
      <c r="H89" s="75">
        <v>1059261</v>
      </c>
      <c r="I89" s="75">
        <v>753991</v>
      </c>
      <c r="J89" s="75">
        <v>702881</v>
      </c>
      <c r="K89" s="82">
        <v>702881</v>
      </c>
      <c r="L89" s="82">
        <v>0</v>
      </c>
      <c r="M89" s="82">
        <v>0</v>
      </c>
      <c r="N89" s="82">
        <v>51110</v>
      </c>
      <c r="O89" s="82">
        <v>0</v>
      </c>
      <c r="P89" s="82">
        <v>0</v>
      </c>
      <c r="Q89" s="82">
        <v>305270</v>
      </c>
      <c r="R89" s="82">
        <v>0</v>
      </c>
      <c r="S89" s="82">
        <v>0</v>
      </c>
      <c r="T89" s="75">
        <v>356380</v>
      </c>
      <c r="U89" s="77">
        <v>0.9322140449952321</v>
      </c>
    </row>
    <row r="90" spans="1:21" ht="15.75">
      <c r="A90" s="81">
        <v>2</v>
      </c>
      <c r="B90" s="81" t="s">
        <v>93</v>
      </c>
      <c r="C90" s="75">
        <v>3940407</v>
      </c>
      <c r="D90" s="82">
        <v>1844811</v>
      </c>
      <c r="E90" s="82">
        <v>2095596</v>
      </c>
      <c r="F90" s="82">
        <v>0</v>
      </c>
      <c r="G90" s="82">
        <v>0</v>
      </c>
      <c r="H90" s="75">
        <v>3940407</v>
      </c>
      <c r="I90" s="75">
        <v>1971837</v>
      </c>
      <c r="J90" s="75">
        <v>1211911</v>
      </c>
      <c r="K90" s="82">
        <v>1078781</v>
      </c>
      <c r="L90" s="82">
        <v>133130</v>
      </c>
      <c r="M90" s="82">
        <v>0</v>
      </c>
      <c r="N90" s="82">
        <v>759926</v>
      </c>
      <c r="O90" s="82">
        <v>0</v>
      </c>
      <c r="P90" s="82">
        <v>0</v>
      </c>
      <c r="Q90" s="82">
        <v>1968570</v>
      </c>
      <c r="R90" s="82">
        <v>0</v>
      </c>
      <c r="S90" s="82">
        <v>0</v>
      </c>
      <c r="T90" s="75">
        <v>2728496</v>
      </c>
      <c r="U90" s="77">
        <v>0.6146101325819527</v>
      </c>
    </row>
    <row r="91" spans="1:21" ht="15.75">
      <c r="A91" s="81">
        <v>3</v>
      </c>
      <c r="B91" s="81" t="s">
        <v>94</v>
      </c>
      <c r="C91" s="75">
        <v>13625000</v>
      </c>
      <c r="D91" s="82">
        <v>12010090</v>
      </c>
      <c r="E91" s="82">
        <v>1614910</v>
      </c>
      <c r="F91" s="82">
        <v>18253</v>
      </c>
      <c r="G91" s="82">
        <v>0</v>
      </c>
      <c r="H91" s="75">
        <v>13606747</v>
      </c>
      <c r="I91" s="75">
        <v>1283614</v>
      </c>
      <c r="J91" s="75">
        <v>963471</v>
      </c>
      <c r="K91" s="82">
        <v>882524</v>
      </c>
      <c r="L91" s="82">
        <v>80947</v>
      </c>
      <c r="M91" s="82">
        <v>0</v>
      </c>
      <c r="N91" s="82">
        <v>320143</v>
      </c>
      <c r="O91" s="82">
        <v>0</v>
      </c>
      <c r="P91" s="82">
        <v>0</v>
      </c>
      <c r="Q91" s="82">
        <v>11423133</v>
      </c>
      <c r="R91" s="82">
        <v>900000</v>
      </c>
      <c r="S91" s="82">
        <v>0</v>
      </c>
      <c r="T91" s="75">
        <v>12643276</v>
      </c>
      <c r="U91" s="77">
        <v>0.7505924678291137</v>
      </c>
    </row>
    <row r="92" spans="1:21" ht="15.75" hidden="1">
      <c r="A92" s="81">
        <v>4</v>
      </c>
      <c r="B92" s="81" t="s">
        <v>57</v>
      </c>
      <c r="C92" s="75">
        <v>0</v>
      </c>
      <c r="D92" s="82">
        <v>0</v>
      </c>
      <c r="E92" s="82">
        <v>0</v>
      </c>
      <c r="F92" s="82">
        <v>0</v>
      </c>
      <c r="G92" s="82">
        <v>0</v>
      </c>
      <c r="H92" s="75">
        <v>0</v>
      </c>
      <c r="I92" s="75">
        <v>0</v>
      </c>
      <c r="J92" s="75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75">
        <v>0</v>
      </c>
      <c r="U92" s="77" t="s">
        <v>58</v>
      </c>
    </row>
    <row r="93" spans="1:21" ht="15.75" hidden="1">
      <c r="A93" s="81">
        <v>5</v>
      </c>
      <c r="B93" s="81" t="s">
        <v>57</v>
      </c>
      <c r="C93" s="75">
        <v>0</v>
      </c>
      <c r="D93" s="82">
        <v>0</v>
      </c>
      <c r="E93" s="82">
        <v>0</v>
      </c>
      <c r="F93" s="82">
        <v>0</v>
      </c>
      <c r="G93" s="82">
        <v>0</v>
      </c>
      <c r="H93" s="75">
        <v>0</v>
      </c>
      <c r="I93" s="75">
        <v>0</v>
      </c>
      <c r="J93" s="75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75">
        <v>0</v>
      </c>
      <c r="U93" s="77" t="s">
        <v>58</v>
      </c>
    </row>
    <row r="94" spans="1:21" ht="15.75" hidden="1">
      <c r="A94" s="81">
        <v>6</v>
      </c>
      <c r="B94" s="81" t="s">
        <v>57</v>
      </c>
      <c r="C94" s="75">
        <v>0</v>
      </c>
      <c r="D94" s="82">
        <v>0</v>
      </c>
      <c r="E94" s="82">
        <v>0</v>
      </c>
      <c r="F94" s="82">
        <v>0</v>
      </c>
      <c r="G94" s="82">
        <v>0</v>
      </c>
      <c r="H94" s="75">
        <v>0</v>
      </c>
      <c r="I94" s="75">
        <v>0</v>
      </c>
      <c r="J94" s="75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75">
        <v>0</v>
      </c>
      <c r="U94" s="77" t="s">
        <v>58</v>
      </c>
    </row>
    <row r="95" spans="1:21" ht="15.75" hidden="1">
      <c r="A95" s="81">
        <v>7</v>
      </c>
      <c r="B95" s="81" t="s">
        <v>57</v>
      </c>
      <c r="C95" s="75">
        <v>0</v>
      </c>
      <c r="D95" s="82">
        <v>0</v>
      </c>
      <c r="E95" s="82">
        <v>0</v>
      </c>
      <c r="F95" s="82">
        <v>0</v>
      </c>
      <c r="G95" s="82">
        <v>0</v>
      </c>
      <c r="H95" s="75">
        <v>0</v>
      </c>
      <c r="I95" s="75">
        <v>0</v>
      </c>
      <c r="J95" s="75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75">
        <v>0</v>
      </c>
      <c r="U95" s="77" t="s">
        <v>58</v>
      </c>
    </row>
    <row r="96" spans="1:21" ht="15.75" hidden="1">
      <c r="A96" s="81">
        <v>8</v>
      </c>
      <c r="B96" s="81" t="s">
        <v>57</v>
      </c>
      <c r="C96" s="75">
        <v>0</v>
      </c>
      <c r="D96" s="82">
        <v>0</v>
      </c>
      <c r="E96" s="82">
        <v>0</v>
      </c>
      <c r="F96" s="82">
        <v>0</v>
      </c>
      <c r="G96" s="82">
        <v>0</v>
      </c>
      <c r="H96" s="75">
        <v>0</v>
      </c>
      <c r="I96" s="75">
        <v>0</v>
      </c>
      <c r="J96" s="75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75">
        <v>0</v>
      </c>
      <c r="U96" s="77" t="s">
        <v>58</v>
      </c>
    </row>
    <row r="97" spans="1:21" ht="15.75" hidden="1">
      <c r="A97" s="81">
        <v>9</v>
      </c>
      <c r="B97" s="81" t="s">
        <v>57</v>
      </c>
      <c r="C97" s="75">
        <v>0</v>
      </c>
      <c r="D97" s="82">
        <v>0</v>
      </c>
      <c r="E97" s="82">
        <v>0</v>
      </c>
      <c r="F97" s="82">
        <v>0</v>
      </c>
      <c r="G97" s="82">
        <v>0</v>
      </c>
      <c r="H97" s="75">
        <v>0</v>
      </c>
      <c r="I97" s="75">
        <v>0</v>
      </c>
      <c r="J97" s="75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75">
        <v>0</v>
      </c>
      <c r="U97" s="77" t="s">
        <v>58</v>
      </c>
    </row>
    <row r="98" spans="1:21" ht="15.75" hidden="1">
      <c r="A98" s="81">
        <v>10</v>
      </c>
      <c r="B98" s="81" t="s">
        <v>57</v>
      </c>
      <c r="C98" s="75">
        <v>0</v>
      </c>
      <c r="D98" s="82">
        <v>0</v>
      </c>
      <c r="E98" s="82">
        <v>0</v>
      </c>
      <c r="F98" s="82">
        <v>0</v>
      </c>
      <c r="G98" s="82">
        <v>0</v>
      </c>
      <c r="H98" s="75">
        <v>0</v>
      </c>
      <c r="I98" s="75">
        <v>0</v>
      </c>
      <c r="J98" s="75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75">
        <v>0</v>
      </c>
      <c r="U98" s="77" t="s">
        <v>58</v>
      </c>
    </row>
    <row r="99" spans="1:21" ht="15.75">
      <c r="A99" s="84">
        <v>8</v>
      </c>
      <c r="B99" s="50" t="s">
        <v>95</v>
      </c>
      <c r="C99" s="85">
        <v>1324319</v>
      </c>
      <c r="D99" s="85">
        <v>755158</v>
      </c>
      <c r="E99" s="85">
        <v>569161</v>
      </c>
      <c r="F99" s="85">
        <v>112732</v>
      </c>
      <c r="G99" s="85">
        <v>0</v>
      </c>
      <c r="H99" s="85">
        <v>1211587</v>
      </c>
      <c r="I99" s="85">
        <v>1061078</v>
      </c>
      <c r="J99" s="85">
        <v>592184</v>
      </c>
      <c r="K99" s="85">
        <v>587184</v>
      </c>
      <c r="L99" s="85">
        <v>5000</v>
      </c>
      <c r="M99" s="85">
        <v>0</v>
      </c>
      <c r="N99" s="85">
        <v>468894</v>
      </c>
      <c r="O99" s="85">
        <v>0</v>
      </c>
      <c r="P99" s="85">
        <v>0</v>
      </c>
      <c r="Q99" s="85">
        <v>150509</v>
      </c>
      <c r="R99" s="85">
        <v>0</v>
      </c>
      <c r="S99" s="85">
        <v>0</v>
      </c>
      <c r="T99" s="85">
        <v>619403</v>
      </c>
      <c r="U99" s="86">
        <v>0.5580965772544525</v>
      </c>
    </row>
    <row r="100" spans="1:21" ht="15.75">
      <c r="A100" s="81">
        <v>1</v>
      </c>
      <c r="B100" s="81" t="s">
        <v>96</v>
      </c>
      <c r="C100" s="75">
        <v>678320</v>
      </c>
      <c r="D100" s="82">
        <v>408354</v>
      </c>
      <c r="E100" s="82">
        <v>269966</v>
      </c>
      <c r="F100" s="82">
        <v>0</v>
      </c>
      <c r="G100" s="82">
        <v>0</v>
      </c>
      <c r="H100" s="75">
        <v>678320</v>
      </c>
      <c r="I100" s="75">
        <v>678320</v>
      </c>
      <c r="J100" s="75">
        <v>348864</v>
      </c>
      <c r="K100" s="82">
        <v>348864</v>
      </c>
      <c r="L100" s="82">
        <v>0</v>
      </c>
      <c r="M100" s="82">
        <v>0</v>
      </c>
      <c r="N100" s="82">
        <v>329456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75">
        <v>329456</v>
      </c>
      <c r="U100" s="77">
        <v>0.5143059323033377</v>
      </c>
    </row>
    <row r="101" spans="1:21" ht="15.75">
      <c r="A101" s="81">
        <v>2</v>
      </c>
      <c r="B101" s="81" t="s">
        <v>97</v>
      </c>
      <c r="C101" s="75">
        <v>645999</v>
      </c>
      <c r="D101" s="82">
        <v>346804</v>
      </c>
      <c r="E101" s="82">
        <v>299195</v>
      </c>
      <c r="F101" s="82">
        <v>112732</v>
      </c>
      <c r="G101" s="82">
        <v>0</v>
      </c>
      <c r="H101" s="75">
        <v>533267</v>
      </c>
      <c r="I101" s="75">
        <v>382758</v>
      </c>
      <c r="J101" s="75">
        <v>243320</v>
      </c>
      <c r="K101" s="82">
        <v>238320</v>
      </c>
      <c r="L101" s="82">
        <v>5000</v>
      </c>
      <c r="M101" s="82">
        <v>0</v>
      </c>
      <c r="N101" s="82">
        <v>139438</v>
      </c>
      <c r="O101" s="82">
        <v>0</v>
      </c>
      <c r="P101" s="82">
        <v>0</v>
      </c>
      <c r="Q101" s="82">
        <v>150509</v>
      </c>
      <c r="R101" s="82">
        <v>0</v>
      </c>
      <c r="S101" s="82">
        <v>0</v>
      </c>
      <c r="T101" s="75">
        <v>289947</v>
      </c>
      <c r="U101" s="77">
        <v>0.6357019317688983</v>
      </c>
    </row>
    <row r="102" spans="1:21" ht="15.75" hidden="1">
      <c r="A102" s="81">
        <v>3</v>
      </c>
      <c r="B102" s="81" t="s">
        <v>97</v>
      </c>
      <c r="C102" s="75">
        <v>0</v>
      </c>
      <c r="D102" s="82">
        <v>0</v>
      </c>
      <c r="E102" s="82">
        <v>0</v>
      </c>
      <c r="F102" s="82">
        <v>0</v>
      </c>
      <c r="G102" s="82">
        <v>0</v>
      </c>
      <c r="H102" s="75">
        <v>0</v>
      </c>
      <c r="I102" s="75">
        <v>0</v>
      </c>
      <c r="J102" s="75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75">
        <v>0</v>
      </c>
      <c r="U102" s="77" t="s">
        <v>58</v>
      </c>
    </row>
    <row r="103" spans="1:21" ht="15.75" hidden="1">
      <c r="A103" s="81">
        <v>4</v>
      </c>
      <c r="B103" s="81" t="s">
        <v>57</v>
      </c>
      <c r="C103" s="75">
        <v>0</v>
      </c>
      <c r="D103" s="82">
        <v>0</v>
      </c>
      <c r="E103" s="82">
        <v>0</v>
      </c>
      <c r="F103" s="82">
        <v>0</v>
      </c>
      <c r="G103" s="82">
        <v>0</v>
      </c>
      <c r="H103" s="75">
        <v>0</v>
      </c>
      <c r="I103" s="75">
        <v>0</v>
      </c>
      <c r="J103" s="75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75">
        <v>0</v>
      </c>
      <c r="U103" s="77" t="s">
        <v>58</v>
      </c>
    </row>
    <row r="104" spans="1:21" ht="15.75" hidden="1">
      <c r="A104" s="81">
        <v>5</v>
      </c>
      <c r="B104" s="81" t="s">
        <v>57</v>
      </c>
      <c r="C104" s="75">
        <v>0</v>
      </c>
      <c r="D104" s="82">
        <v>0</v>
      </c>
      <c r="E104" s="82">
        <v>0</v>
      </c>
      <c r="F104" s="82">
        <v>0</v>
      </c>
      <c r="G104" s="82">
        <v>0</v>
      </c>
      <c r="H104" s="75">
        <v>0</v>
      </c>
      <c r="I104" s="75">
        <v>0</v>
      </c>
      <c r="J104" s="75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75">
        <v>0</v>
      </c>
      <c r="U104" s="77" t="s">
        <v>58</v>
      </c>
    </row>
    <row r="105" spans="1:21" ht="15.75" hidden="1">
      <c r="A105" s="81">
        <v>6</v>
      </c>
      <c r="B105" s="81" t="s">
        <v>57</v>
      </c>
      <c r="C105" s="75">
        <v>0</v>
      </c>
      <c r="D105" s="82">
        <v>0</v>
      </c>
      <c r="E105" s="82">
        <v>0</v>
      </c>
      <c r="F105" s="82">
        <v>0</v>
      </c>
      <c r="G105" s="82">
        <v>0</v>
      </c>
      <c r="H105" s="75">
        <v>0</v>
      </c>
      <c r="I105" s="75">
        <v>0</v>
      </c>
      <c r="J105" s="75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75">
        <v>0</v>
      </c>
      <c r="U105" s="77" t="s">
        <v>58</v>
      </c>
    </row>
    <row r="106" spans="1:21" ht="15.75" hidden="1">
      <c r="A106" s="81">
        <v>7</v>
      </c>
      <c r="B106" s="81" t="s">
        <v>57</v>
      </c>
      <c r="C106" s="75">
        <v>0</v>
      </c>
      <c r="D106" s="82">
        <v>0</v>
      </c>
      <c r="E106" s="82">
        <v>0</v>
      </c>
      <c r="F106" s="82">
        <v>0</v>
      </c>
      <c r="G106" s="82">
        <v>0</v>
      </c>
      <c r="H106" s="75">
        <v>0</v>
      </c>
      <c r="I106" s="75">
        <v>0</v>
      </c>
      <c r="J106" s="75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75">
        <v>0</v>
      </c>
      <c r="U106" s="77" t="s">
        <v>58</v>
      </c>
    </row>
    <row r="107" spans="1:21" ht="15.75" hidden="1">
      <c r="A107" s="81">
        <v>8</v>
      </c>
      <c r="B107" s="81" t="s">
        <v>57</v>
      </c>
      <c r="C107" s="75">
        <v>0</v>
      </c>
      <c r="D107" s="82">
        <v>0</v>
      </c>
      <c r="E107" s="82">
        <v>0</v>
      </c>
      <c r="F107" s="82">
        <v>0</v>
      </c>
      <c r="G107" s="82">
        <v>0</v>
      </c>
      <c r="H107" s="75">
        <v>0</v>
      </c>
      <c r="I107" s="75">
        <v>0</v>
      </c>
      <c r="J107" s="75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75">
        <v>0</v>
      </c>
      <c r="U107" s="77" t="s">
        <v>58</v>
      </c>
    </row>
    <row r="108" spans="1:21" ht="15.75" hidden="1">
      <c r="A108" s="81">
        <v>9</v>
      </c>
      <c r="B108" s="81" t="s">
        <v>57</v>
      </c>
      <c r="C108" s="75">
        <v>0</v>
      </c>
      <c r="D108" s="82">
        <v>0</v>
      </c>
      <c r="E108" s="82">
        <v>0</v>
      </c>
      <c r="F108" s="82">
        <v>0</v>
      </c>
      <c r="G108" s="82">
        <v>0</v>
      </c>
      <c r="H108" s="75">
        <v>0</v>
      </c>
      <c r="I108" s="75">
        <v>0</v>
      </c>
      <c r="J108" s="75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75">
        <v>0</v>
      </c>
      <c r="U108" s="77" t="s">
        <v>58</v>
      </c>
    </row>
    <row r="109" spans="1:21" ht="15.75" hidden="1">
      <c r="A109" s="81">
        <v>10</v>
      </c>
      <c r="B109" s="81" t="s">
        <v>57</v>
      </c>
      <c r="C109" s="75">
        <v>0</v>
      </c>
      <c r="D109" s="82">
        <v>0</v>
      </c>
      <c r="E109" s="82">
        <v>0</v>
      </c>
      <c r="F109" s="82">
        <v>0</v>
      </c>
      <c r="G109" s="82">
        <v>0</v>
      </c>
      <c r="H109" s="75">
        <v>0</v>
      </c>
      <c r="I109" s="75">
        <v>0</v>
      </c>
      <c r="J109" s="75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75">
        <v>0</v>
      </c>
      <c r="U109" s="77" t="s">
        <v>58</v>
      </c>
    </row>
    <row r="110" spans="1:21" ht="15.75">
      <c r="A110" s="84">
        <v>9</v>
      </c>
      <c r="B110" s="50" t="s">
        <v>98</v>
      </c>
      <c r="C110" s="85">
        <v>12838514</v>
      </c>
      <c r="D110" s="85">
        <v>6316974</v>
      </c>
      <c r="E110" s="85">
        <v>6521540</v>
      </c>
      <c r="F110" s="85">
        <v>349962</v>
      </c>
      <c r="G110" s="85">
        <v>0</v>
      </c>
      <c r="H110" s="85">
        <v>12488552</v>
      </c>
      <c r="I110" s="85">
        <v>9450537</v>
      </c>
      <c r="J110" s="85">
        <v>4453278</v>
      </c>
      <c r="K110" s="85">
        <v>2784777</v>
      </c>
      <c r="L110" s="85">
        <v>1668501</v>
      </c>
      <c r="M110" s="85">
        <v>0</v>
      </c>
      <c r="N110" s="85">
        <v>4997259</v>
      </c>
      <c r="O110" s="85">
        <v>0</v>
      </c>
      <c r="P110" s="85">
        <v>0</v>
      </c>
      <c r="Q110" s="85">
        <v>2721148</v>
      </c>
      <c r="R110" s="85">
        <v>0</v>
      </c>
      <c r="S110" s="85">
        <v>316867</v>
      </c>
      <c r="T110" s="85">
        <v>8035274</v>
      </c>
      <c r="U110" s="86">
        <v>0.4712195719671803</v>
      </c>
    </row>
    <row r="111" spans="1:21" ht="15.75">
      <c r="A111" s="81">
        <v>1</v>
      </c>
      <c r="B111" s="81" t="s">
        <v>99</v>
      </c>
      <c r="C111" s="75">
        <v>620617</v>
      </c>
      <c r="D111" s="82">
        <v>0</v>
      </c>
      <c r="E111" s="82">
        <v>620617</v>
      </c>
      <c r="F111" s="82">
        <v>0</v>
      </c>
      <c r="G111" s="82">
        <v>0</v>
      </c>
      <c r="H111" s="75">
        <v>620617</v>
      </c>
      <c r="I111" s="75">
        <v>620617</v>
      </c>
      <c r="J111" s="75">
        <v>620617</v>
      </c>
      <c r="K111" s="82">
        <v>620617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75">
        <v>0</v>
      </c>
      <c r="U111" s="77">
        <v>1</v>
      </c>
    </row>
    <row r="112" spans="1:21" ht="15.75" hidden="1">
      <c r="A112" s="81">
        <v>2</v>
      </c>
      <c r="B112" s="81" t="s">
        <v>89</v>
      </c>
      <c r="C112" s="75">
        <v>0</v>
      </c>
      <c r="D112" s="82">
        <v>0</v>
      </c>
      <c r="E112" s="82">
        <v>0</v>
      </c>
      <c r="F112" s="82">
        <v>0</v>
      </c>
      <c r="G112" s="82">
        <v>0</v>
      </c>
      <c r="H112" s="75">
        <v>0</v>
      </c>
      <c r="I112" s="75">
        <v>0</v>
      </c>
      <c r="J112" s="75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75">
        <v>0</v>
      </c>
      <c r="U112" s="77" t="s">
        <v>58</v>
      </c>
    </row>
    <row r="113" spans="1:21" ht="15.75">
      <c r="A113" s="81">
        <v>2</v>
      </c>
      <c r="B113" s="81" t="s">
        <v>100</v>
      </c>
      <c r="C113" s="75">
        <v>5060072</v>
      </c>
      <c r="D113" s="82">
        <v>2948514</v>
      </c>
      <c r="E113" s="82">
        <v>2111558</v>
      </c>
      <c r="F113" s="82">
        <v>349962</v>
      </c>
      <c r="G113" s="82">
        <v>0</v>
      </c>
      <c r="H113" s="75">
        <v>4710110</v>
      </c>
      <c r="I113" s="75">
        <v>3310565</v>
      </c>
      <c r="J113" s="75">
        <v>1507970</v>
      </c>
      <c r="K113" s="82">
        <v>882925</v>
      </c>
      <c r="L113" s="82">
        <v>625045</v>
      </c>
      <c r="M113" s="82">
        <v>0</v>
      </c>
      <c r="N113" s="82">
        <v>1802595</v>
      </c>
      <c r="O113" s="82">
        <v>0</v>
      </c>
      <c r="P113" s="82">
        <v>0</v>
      </c>
      <c r="Q113" s="82">
        <v>1399545</v>
      </c>
      <c r="R113" s="82">
        <v>0</v>
      </c>
      <c r="S113" s="82">
        <v>0</v>
      </c>
      <c r="T113" s="75">
        <v>3202140</v>
      </c>
      <c r="U113" s="77">
        <v>0.4555023085183345</v>
      </c>
    </row>
    <row r="114" spans="1:21" ht="15.75">
      <c r="A114" s="81">
        <v>3</v>
      </c>
      <c r="B114" s="81" t="s">
        <v>101</v>
      </c>
      <c r="C114" s="75">
        <v>2839613</v>
      </c>
      <c r="D114" s="82">
        <v>2074057</v>
      </c>
      <c r="E114" s="82">
        <v>765556</v>
      </c>
      <c r="F114" s="82">
        <v>0</v>
      </c>
      <c r="G114" s="82">
        <v>0</v>
      </c>
      <c r="H114" s="75">
        <v>2839613</v>
      </c>
      <c r="I114" s="75">
        <v>1803844</v>
      </c>
      <c r="J114" s="75">
        <v>820778</v>
      </c>
      <c r="K114" s="82">
        <v>631925</v>
      </c>
      <c r="L114" s="82">
        <v>188853</v>
      </c>
      <c r="M114" s="82">
        <v>0</v>
      </c>
      <c r="N114" s="82">
        <v>983066</v>
      </c>
      <c r="O114" s="82">
        <v>0</v>
      </c>
      <c r="P114" s="82">
        <v>0</v>
      </c>
      <c r="Q114" s="82">
        <v>1035769</v>
      </c>
      <c r="R114" s="82">
        <v>0</v>
      </c>
      <c r="S114" s="82">
        <v>0</v>
      </c>
      <c r="T114" s="75">
        <v>2018835</v>
      </c>
      <c r="U114" s="77">
        <v>0.4550160656908247</v>
      </c>
    </row>
    <row r="115" spans="1:21" ht="15.75">
      <c r="A115" s="81">
        <v>4</v>
      </c>
      <c r="B115" s="81" t="s">
        <v>102</v>
      </c>
      <c r="C115" s="75">
        <v>4318212</v>
      </c>
      <c r="D115" s="82">
        <v>1294403</v>
      </c>
      <c r="E115" s="82">
        <v>3023809</v>
      </c>
      <c r="F115" s="82">
        <v>0</v>
      </c>
      <c r="G115" s="82">
        <v>0</v>
      </c>
      <c r="H115" s="75">
        <v>4318212</v>
      </c>
      <c r="I115" s="75">
        <v>3715511</v>
      </c>
      <c r="J115" s="75">
        <v>1503913</v>
      </c>
      <c r="K115" s="82">
        <v>649310</v>
      </c>
      <c r="L115" s="82">
        <v>854603</v>
      </c>
      <c r="M115" s="82">
        <v>0</v>
      </c>
      <c r="N115" s="82">
        <v>2211598</v>
      </c>
      <c r="O115" s="82">
        <v>0</v>
      </c>
      <c r="P115" s="82">
        <v>0</v>
      </c>
      <c r="Q115" s="82">
        <v>285834</v>
      </c>
      <c r="R115" s="82">
        <v>0</v>
      </c>
      <c r="S115" s="82">
        <v>316867</v>
      </c>
      <c r="T115" s="75">
        <v>2814299</v>
      </c>
      <c r="U115" s="77">
        <v>0.40476612772778764</v>
      </c>
    </row>
    <row r="116" spans="1:21" ht="15.75" hidden="1">
      <c r="A116" s="81">
        <v>6</v>
      </c>
      <c r="B116" s="81" t="s">
        <v>57</v>
      </c>
      <c r="C116" s="39">
        <v>0</v>
      </c>
      <c r="D116" s="47">
        <v>0</v>
      </c>
      <c r="E116" s="47">
        <v>0</v>
      </c>
      <c r="F116" s="47">
        <v>0</v>
      </c>
      <c r="G116" s="47">
        <v>0</v>
      </c>
      <c r="H116" s="39">
        <v>0</v>
      </c>
      <c r="I116" s="39">
        <v>0</v>
      </c>
      <c r="J116" s="39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39">
        <v>0</v>
      </c>
      <c r="U116" s="41" t="s">
        <v>58</v>
      </c>
    </row>
    <row r="117" spans="1:21" ht="15.75" hidden="1">
      <c r="A117" s="81">
        <v>7</v>
      </c>
      <c r="B117" s="81" t="s">
        <v>57</v>
      </c>
      <c r="C117" s="39">
        <v>0</v>
      </c>
      <c r="D117" s="47">
        <v>0</v>
      </c>
      <c r="E117" s="47">
        <v>0</v>
      </c>
      <c r="F117" s="47">
        <v>0</v>
      </c>
      <c r="G117" s="47">
        <v>0</v>
      </c>
      <c r="H117" s="39">
        <v>0</v>
      </c>
      <c r="I117" s="39">
        <v>0</v>
      </c>
      <c r="J117" s="39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39">
        <v>0</v>
      </c>
      <c r="U117" s="41" t="s">
        <v>58</v>
      </c>
    </row>
    <row r="118" spans="1:21" ht="15.75" hidden="1">
      <c r="A118" s="81">
        <v>8</v>
      </c>
      <c r="B118" s="81" t="s">
        <v>57</v>
      </c>
      <c r="C118" s="39">
        <v>0</v>
      </c>
      <c r="D118" s="47">
        <v>0</v>
      </c>
      <c r="E118" s="47">
        <v>0</v>
      </c>
      <c r="F118" s="47">
        <v>0</v>
      </c>
      <c r="G118" s="47">
        <v>0</v>
      </c>
      <c r="H118" s="39">
        <v>0</v>
      </c>
      <c r="I118" s="39">
        <v>0</v>
      </c>
      <c r="J118" s="39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39">
        <v>0</v>
      </c>
      <c r="U118" s="41" t="s">
        <v>58</v>
      </c>
    </row>
    <row r="119" spans="1:21" ht="15.75" hidden="1">
      <c r="A119" s="81">
        <v>9</v>
      </c>
      <c r="B119" s="81" t="s">
        <v>57</v>
      </c>
      <c r="C119" s="39">
        <v>0</v>
      </c>
      <c r="D119" s="47">
        <v>0</v>
      </c>
      <c r="E119" s="47">
        <v>0</v>
      </c>
      <c r="F119" s="47">
        <v>0</v>
      </c>
      <c r="G119" s="47">
        <v>0</v>
      </c>
      <c r="H119" s="39">
        <v>0</v>
      </c>
      <c r="I119" s="39">
        <v>0</v>
      </c>
      <c r="J119" s="39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39">
        <v>0</v>
      </c>
      <c r="U119" s="41" t="s">
        <v>58</v>
      </c>
    </row>
    <row r="120" spans="1:21" ht="15.75" hidden="1">
      <c r="A120" s="81">
        <v>10</v>
      </c>
      <c r="B120" s="81" t="s">
        <v>57</v>
      </c>
      <c r="C120" s="39">
        <v>0</v>
      </c>
      <c r="D120" s="47">
        <v>0</v>
      </c>
      <c r="E120" s="47">
        <v>0</v>
      </c>
      <c r="F120" s="47">
        <v>0</v>
      </c>
      <c r="G120" s="47">
        <v>0</v>
      </c>
      <c r="H120" s="39">
        <v>0</v>
      </c>
      <c r="I120" s="39">
        <v>0</v>
      </c>
      <c r="J120" s="39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39">
        <v>0</v>
      </c>
      <c r="U120" s="41" t="s">
        <v>58</v>
      </c>
    </row>
    <row r="121" spans="1:21" ht="16.5">
      <c r="A121" s="54" t="str">
        <f>'[1]TT'!C7</f>
        <v>Quảng Trị, ngày 30 tháng 9 năm 2020</v>
      </c>
      <c r="B121" s="55"/>
      <c r="C121" s="55"/>
      <c r="D121" s="55"/>
      <c r="E121" s="55"/>
      <c r="F121" s="56"/>
      <c r="G121" s="56"/>
      <c r="H121" s="56"/>
      <c r="I121" s="57"/>
      <c r="J121" s="57"/>
      <c r="K121" s="57"/>
      <c r="L121" s="57"/>
      <c r="M121" s="57"/>
      <c r="N121" s="58" t="str">
        <f>'[1]TT'!C4</f>
        <v>Quảng Trị, ngày 30 tháng 9 năm 2020</v>
      </c>
      <c r="O121" s="59"/>
      <c r="P121" s="59"/>
      <c r="Q121" s="59"/>
      <c r="R121" s="59"/>
      <c r="S121" s="59"/>
      <c r="T121" s="59"/>
      <c r="U121" s="59"/>
    </row>
    <row r="122" spans="1:21" ht="36.75" customHeight="1">
      <c r="A122" s="60" t="s">
        <v>103</v>
      </c>
      <c r="B122" s="61"/>
      <c r="C122" s="61"/>
      <c r="D122" s="61"/>
      <c r="E122" s="61"/>
      <c r="F122" s="62"/>
      <c r="G122" s="62"/>
      <c r="H122" s="62"/>
      <c r="I122" s="63"/>
      <c r="J122" s="63"/>
      <c r="K122" s="63"/>
      <c r="L122" s="63"/>
      <c r="M122" s="63"/>
      <c r="N122" s="64" t="str">
        <f>'[1]TT'!C5</f>
        <v>KT.CỤC TRƯỞNG
PHÓ CỤC TRƯỞNG</v>
      </c>
      <c r="O122" s="64"/>
      <c r="P122" s="64"/>
      <c r="Q122" s="64"/>
      <c r="R122" s="64"/>
      <c r="S122" s="64"/>
      <c r="T122" s="64"/>
      <c r="U122" s="64"/>
    </row>
    <row r="123" spans="1:21" ht="45" customHeight="1">
      <c r="A123" s="65"/>
      <c r="B123" s="65"/>
      <c r="C123" s="65"/>
      <c r="D123" s="65"/>
      <c r="E123" s="65"/>
      <c r="F123" s="66"/>
      <c r="G123" s="66"/>
      <c r="H123" s="66"/>
      <c r="I123" s="63"/>
      <c r="J123" s="63"/>
      <c r="K123" s="63"/>
      <c r="L123" s="63"/>
      <c r="M123" s="63"/>
      <c r="N123" s="63"/>
      <c r="O123" s="63"/>
      <c r="P123" s="66"/>
      <c r="Q123" s="67"/>
      <c r="R123" s="66"/>
      <c r="S123" s="63"/>
      <c r="T123" s="68"/>
      <c r="U123" s="68"/>
    </row>
    <row r="124" spans="6:13" ht="15.75">
      <c r="F124" s="69" t="s">
        <v>46</v>
      </c>
      <c r="G124" s="69"/>
      <c r="H124" s="69"/>
      <c r="I124" s="69"/>
      <c r="J124" s="69"/>
      <c r="K124" s="69"/>
      <c r="L124" s="69"/>
      <c r="M124" s="69"/>
    </row>
    <row r="125" spans="1:21" ht="16.5">
      <c r="A125" s="71" t="str">
        <f>'[1]TT'!C6</f>
        <v>Nguyễn Minh Tuệ</v>
      </c>
      <c r="B125" s="71"/>
      <c r="C125" s="71"/>
      <c r="D125" s="71"/>
      <c r="E125" s="71"/>
      <c r="N125" s="72" t="str">
        <f>'[1]TT'!C3</f>
        <v>Trần Thị Hoa</v>
      </c>
      <c r="O125" s="72"/>
      <c r="P125" s="72"/>
      <c r="Q125" s="72"/>
      <c r="R125" s="72"/>
      <c r="S125" s="72"/>
      <c r="T125" s="72"/>
      <c r="U125" s="72"/>
    </row>
  </sheetData>
  <sheetProtection/>
  <mergeCells count="33">
    <mergeCell ref="A8:B8"/>
    <mergeCell ref="A121:E121"/>
    <mergeCell ref="N121:U121"/>
    <mergeCell ref="A122:E122"/>
    <mergeCell ref="N122:U122"/>
    <mergeCell ref="A125:E125"/>
    <mergeCell ref="N125:U125"/>
    <mergeCell ref="S4:S7"/>
    <mergeCell ref="J5:J7"/>
    <mergeCell ref="K5:M6"/>
    <mergeCell ref="N5:N7"/>
    <mergeCell ref="O5:O7"/>
    <mergeCell ref="P5:P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4">
      <selection activeCell="T9" sqref="T9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89" customFormat="1" ht="21.75" customHeight="1">
      <c r="A1" s="88" t="s">
        <v>109</v>
      </c>
      <c r="B1" s="88"/>
      <c r="C1" s="88"/>
      <c r="D1" s="88"/>
      <c r="E1" s="88"/>
      <c r="F1" s="88"/>
      <c r="G1" s="88"/>
      <c r="H1" s="88"/>
    </row>
    <row r="2" spans="1:8" s="89" customFormat="1" ht="21.75" customHeight="1">
      <c r="A2" s="90" t="s">
        <v>110</v>
      </c>
      <c r="B2" s="90"/>
      <c r="C2" s="90"/>
      <c r="D2" s="90"/>
      <c r="E2" s="90"/>
      <c r="F2" s="90"/>
      <c r="G2" s="90"/>
      <c r="H2" s="90"/>
    </row>
    <row r="3" spans="6:8" ht="21" customHeight="1">
      <c r="F3" s="91" t="s">
        <v>111</v>
      </c>
      <c r="G3" s="91"/>
      <c r="H3" s="91"/>
    </row>
    <row r="4" spans="1:8" ht="15.75">
      <c r="A4" s="92" t="s">
        <v>112</v>
      </c>
      <c r="B4" s="92" t="s">
        <v>113</v>
      </c>
      <c r="C4" s="93" t="s">
        <v>114</v>
      </c>
      <c r="D4" s="93"/>
      <c r="E4" s="93"/>
      <c r="F4" s="94" t="s">
        <v>115</v>
      </c>
      <c r="G4" s="94"/>
      <c r="H4" s="94"/>
    </row>
    <row r="5" spans="1:8" ht="95.25" customHeight="1">
      <c r="A5" s="95"/>
      <c r="B5" s="95"/>
      <c r="C5" s="96" t="s">
        <v>116</v>
      </c>
      <c r="D5" s="97" t="s">
        <v>117</v>
      </c>
      <c r="E5" s="98" t="s">
        <v>118</v>
      </c>
      <c r="F5" s="96" t="s">
        <v>116</v>
      </c>
      <c r="G5" s="97" t="s">
        <v>117</v>
      </c>
      <c r="H5" s="98" t="s">
        <v>118</v>
      </c>
    </row>
    <row r="6" spans="1:8" ht="15.75">
      <c r="A6" s="99" t="s">
        <v>47</v>
      </c>
      <c r="B6" s="100" t="s">
        <v>119</v>
      </c>
      <c r="C6" s="101">
        <v>536</v>
      </c>
      <c r="D6" s="101">
        <v>345</v>
      </c>
      <c r="E6" s="101">
        <v>213</v>
      </c>
      <c r="F6" s="101">
        <v>14343329</v>
      </c>
      <c r="G6" s="101">
        <v>12329754</v>
      </c>
      <c r="H6" s="101">
        <v>8151889</v>
      </c>
    </row>
    <row r="7" spans="1:8" ht="15.75">
      <c r="A7" s="102" t="s">
        <v>26</v>
      </c>
      <c r="B7" s="103" t="s">
        <v>120</v>
      </c>
      <c r="C7" s="104">
        <v>218</v>
      </c>
      <c r="D7" s="105">
        <v>132</v>
      </c>
      <c r="E7" s="106">
        <v>64</v>
      </c>
      <c r="F7" s="104">
        <v>3086147</v>
      </c>
      <c r="G7" s="104">
        <v>1952399</v>
      </c>
      <c r="H7" s="106">
        <v>1293359</v>
      </c>
    </row>
    <row r="8" spans="1:8" ht="15.75">
      <c r="A8" s="102" t="s">
        <v>27</v>
      </c>
      <c r="B8" s="107" t="s">
        <v>121</v>
      </c>
      <c r="C8" s="104">
        <v>69</v>
      </c>
      <c r="D8" s="105">
        <v>53</v>
      </c>
      <c r="E8" s="106">
        <v>35</v>
      </c>
      <c r="F8" s="104">
        <v>2428510</v>
      </c>
      <c r="G8" s="104">
        <v>2059208</v>
      </c>
      <c r="H8" s="106">
        <v>1483140</v>
      </c>
    </row>
    <row r="9" spans="1:8" ht="15.75">
      <c r="A9" s="102" t="s">
        <v>28</v>
      </c>
      <c r="B9" s="107" t="s">
        <v>122</v>
      </c>
      <c r="C9" s="104">
        <v>0</v>
      </c>
      <c r="D9" s="105">
        <v>0</v>
      </c>
      <c r="E9" s="106">
        <v>0</v>
      </c>
      <c r="F9" s="104">
        <v>0</v>
      </c>
      <c r="G9" s="104">
        <v>0</v>
      </c>
      <c r="H9" s="106">
        <v>0</v>
      </c>
    </row>
    <row r="10" spans="1:8" ht="15.75">
      <c r="A10" s="102" t="s">
        <v>29</v>
      </c>
      <c r="B10" s="103" t="s">
        <v>123</v>
      </c>
      <c r="C10" s="104">
        <v>1</v>
      </c>
      <c r="D10" s="105">
        <v>1</v>
      </c>
      <c r="E10" s="106">
        <v>1</v>
      </c>
      <c r="F10" s="104">
        <v>144840</v>
      </c>
      <c r="G10" s="104">
        <v>144840</v>
      </c>
      <c r="H10" s="106">
        <v>144840</v>
      </c>
    </row>
    <row r="11" spans="1:8" ht="25.5">
      <c r="A11" s="102" t="s">
        <v>30</v>
      </c>
      <c r="B11" s="108" t="s">
        <v>124</v>
      </c>
      <c r="C11" s="104">
        <v>1</v>
      </c>
      <c r="D11" s="105">
        <v>0</v>
      </c>
      <c r="E11" s="106">
        <v>0</v>
      </c>
      <c r="F11" s="104">
        <v>8200</v>
      </c>
      <c r="G11" s="104">
        <v>0</v>
      </c>
      <c r="H11" s="106">
        <v>0</v>
      </c>
    </row>
    <row r="12" spans="1:8" ht="15.75">
      <c r="A12" s="102" t="s">
        <v>31</v>
      </c>
      <c r="B12" s="103" t="s">
        <v>125</v>
      </c>
      <c r="C12" s="104">
        <v>218</v>
      </c>
      <c r="D12" s="105">
        <v>145</v>
      </c>
      <c r="E12" s="106">
        <v>101</v>
      </c>
      <c r="F12" s="104">
        <v>8561105</v>
      </c>
      <c r="G12" s="104">
        <v>8127284</v>
      </c>
      <c r="H12" s="106">
        <v>5199478</v>
      </c>
    </row>
    <row r="13" spans="1:8" ht="15.75">
      <c r="A13" s="102" t="s">
        <v>32</v>
      </c>
      <c r="B13" s="103" t="s">
        <v>126</v>
      </c>
      <c r="C13" s="104">
        <v>1</v>
      </c>
      <c r="D13" s="105">
        <v>0</v>
      </c>
      <c r="E13" s="106">
        <v>0</v>
      </c>
      <c r="F13" s="104">
        <v>0</v>
      </c>
      <c r="G13" s="104">
        <v>0</v>
      </c>
      <c r="H13" s="106">
        <v>0</v>
      </c>
    </row>
    <row r="14" spans="1:8" ht="15.75">
      <c r="A14" s="102" t="s">
        <v>33</v>
      </c>
      <c r="B14" s="103" t="s">
        <v>127</v>
      </c>
      <c r="C14" s="104">
        <v>16</v>
      </c>
      <c r="D14" s="105">
        <v>4</v>
      </c>
      <c r="E14" s="106">
        <v>3</v>
      </c>
      <c r="F14" s="104">
        <v>114515</v>
      </c>
      <c r="G14" s="104">
        <v>46013</v>
      </c>
      <c r="H14" s="106">
        <v>31063</v>
      </c>
    </row>
    <row r="15" spans="1:8" ht="15.75">
      <c r="A15" s="102" t="s">
        <v>34</v>
      </c>
      <c r="B15" s="103" t="s">
        <v>128</v>
      </c>
      <c r="C15" s="104">
        <v>0</v>
      </c>
      <c r="D15" s="105">
        <v>0</v>
      </c>
      <c r="E15" s="106">
        <v>0</v>
      </c>
      <c r="F15" s="104">
        <v>0</v>
      </c>
      <c r="G15" s="104">
        <v>0</v>
      </c>
      <c r="H15" s="106">
        <v>0</v>
      </c>
    </row>
    <row r="16" spans="1:8" ht="15.75">
      <c r="A16" s="102" t="s">
        <v>35</v>
      </c>
      <c r="B16" s="103" t="s">
        <v>129</v>
      </c>
      <c r="C16" s="104">
        <v>12</v>
      </c>
      <c r="D16" s="105">
        <v>10</v>
      </c>
      <c r="E16" s="106">
        <v>9</v>
      </c>
      <c r="F16" s="104">
        <v>12</v>
      </c>
      <c r="G16" s="104">
        <v>10</v>
      </c>
      <c r="H16" s="106">
        <v>9</v>
      </c>
    </row>
    <row r="17" spans="1:8" ht="15.75">
      <c r="A17" s="102" t="s">
        <v>36</v>
      </c>
      <c r="B17" s="103" t="s">
        <v>130</v>
      </c>
      <c r="C17" s="104">
        <v>0</v>
      </c>
      <c r="D17" s="105">
        <v>0</v>
      </c>
      <c r="E17" s="106">
        <v>0</v>
      </c>
      <c r="F17" s="104">
        <v>0</v>
      </c>
      <c r="G17" s="104">
        <v>0</v>
      </c>
      <c r="H17" s="106">
        <v>0</v>
      </c>
    </row>
    <row r="18" spans="1:8" ht="15.75">
      <c r="A18" s="102" t="s">
        <v>37</v>
      </c>
      <c r="B18" s="103" t="s">
        <v>131</v>
      </c>
      <c r="C18" s="104">
        <v>0</v>
      </c>
      <c r="D18" s="105">
        <v>0</v>
      </c>
      <c r="E18" s="106">
        <v>0</v>
      </c>
      <c r="F18" s="104">
        <v>0</v>
      </c>
      <c r="G18" s="104">
        <v>0</v>
      </c>
      <c r="H18" s="106">
        <v>0</v>
      </c>
    </row>
    <row r="19" spans="1:8" ht="15.75">
      <c r="A19" s="102" t="s">
        <v>38</v>
      </c>
      <c r="B19" s="103" t="s">
        <v>132</v>
      </c>
      <c r="C19" s="104">
        <v>0</v>
      </c>
      <c r="D19" s="105">
        <v>0</v>
      </c>
      <c r="E19" s="106">
        <v>0</v>
      </c>
      <c r="F19" s="104">
        <v>0</v>
      </c>
      <c r="G19" s="104">
        <v>0</v>
      </c>
      <c r="H19" s="106">
        <v>0</v>
      </c>
    </row>
    <row r="20" spans="1:8" ht="15.75">
      <c r="A20" s="99" t="s">
        <v>59</v>
      </c>
      <c r="B20" s="109" t="s">
        <v>133</v>
      </c>
      <c r="C20" s="101">
        <v>549</v>
      </c>
      <c r="D20" s="101">
        <v>356</v>
      </c>
      <c r="E20" s="101">
        <v>183</v>
      </c>
      <c r="F20" s="101">
        <v>355270006</v>
      </c>
      <c r="G20" s="101">
        <v>336934715</v>
      </c>
      <c r="H20" s="101">
        <v>125040340</v>
      </c>
    </row>
    <row r="21" spans="1:8" ht="15.75">
      <c r="A21" s="102" t="s">
        <v>26</v>
      </c>
      <c r="B21" s="103" t="s">
        <v>120</v>
      </c>
      <c r="C21" s="104">
        <v>330</v>
      </c>
      <c r="D21" s="105">
        <v>220</v>
      </c>
      <c r="E21" s="106">
        <v>92</v>
      </c>
      <c r="F21" s="104">
        <v>166831438</v>
      </c>
      <c r="G21" s="104">
        <v>153289410</v>
      </c>
      <c r="H21" s="106">
        <v>95293576</v>
      </c>
    </row>
    <row r="22" spans="1:8" ht="15.75">
      <c r="A22" s="102" t="s">
        <v>27</v>
      </c>
      <c r="B22" s="107" t="s">
        <v>121</v>
      </c>
      <c r="C22" s="104">
        <v>77</v>
      </c>
      <c r="D22" s="105">
        <v>51</v>
      </c>
      <c r="E22" s="106">
        <v>37</v>
      </c>
      <c r="F22" s="104">
        <v>171806219</v>
      </c>
      <c r="G22" s="104">
        <v>134009487</v>
      </c>
      <c r="H22" s="106">
        <v>19035330</v>
      </c>
    </row>
    <row r="23" spans="1:8" ht="15.75">
      <c r="A23" s="102" t="s">
        <v>28</v>
      </c>
      <c r="B23" s="107" t="s">
        <v>122</v>
      </c>
      <c r="C23" s="104">
        <v>0</v>
      </c>
      <c r="D23" s="105">
        <v>0</v>
      </c>
      <c r="E23" s="106">
        <v>0</v>
      </c>
      <c r="F23" s="104">
        <v>0</v>
      </c>
      <c r="G23" s="104">
        <v>0</v>
      </c>
      <c r="H23" s="106">
        <v>0</v>
      </c>
    </row>
    <row r="24" spans="1:8" ht="15.75">
      <c r="A24" s="102" t="s">
        <v>29</v>
      </c>
      <c r="B24" s="103" t="s">
        <v>123</v>
      </c>
      <c r="C24" s="104">
        <v>0</v>
      </c>
      <c r="D24" s="105">
        <v>0</v>
      </c>
      <c r="E24" s="106">
        <v>0</v>
      </c>
      <c r="F24" s="104">
        <v>0</v>
      </c>
      <c r="G24" s="104">
        <v>0</v>
      </c>
      <c r="H24" s="106">
        <v>0</v>
      </c>
    </row>
    <row r="25" spans="1:8" ht="25.5">
      <c r="A25" s="102" t="s">
        <v>30</v>
      </c>
      <c r="B25" s="108" t="s">
        <v>124</v>
      </c>
      <c r="C25" s="104">
        <v>0</v>
      </c>
      <c r="D25" s="105">
        <v>0</v>
      </c>
      <c r="E25" s="106">
        <v>0</v>
      </c>
      <c r="F25" s="104">
        <v>0</v>
      </c>
      <c r="G25" s="104">
        <v>0</v>
      </c>
      <c r="H25" s="106">
        <v>0</v>
      </c>
    </row>
    <row r="26" spans="1:8" ht="15.75">
      <c r="A26" s="102" t="s">
        <v>31</v>
      </c>
      <c r="B26" s="103" t="s">
        <v>125</v>
      </c>
      <c r="C26" s="104">
        <v>70</v>
      </c>
      <c r="D26" s="105">
        <v>59</v>
      </c>
      <c r="E26" s="106">
        <v>38</v>
      </c>
      <c r="F26" s="104">
        <v>11208289</v>
      </c>
      <c r="G26" s="104">
        <v>48528710</v>
      </c>
      <c r="H26" s="106">
        <v>9823928</v>
      </c>
    </row>
    <row r="27" spans="1:8" ht="15.75">
      <c r="A27" s="102" t="s">
        <v>32</v>
      </c>
      <c r="B27" s="103" t="s">
        <v>126</v>
      </c>
      <c r="C27" s="104">
        <v>0</v>
      </c>
      <c r="D27" s="105">
        <v>0</v>
      </c>
      <c r="E27" s="106">
        <v>0</v>
      </c>
      <c r="F27" s="104">
        <v>0</v>
      </c>
      <c r="G27" s="104">
        <v>0</v>
      </c>
      <c r="H27" s="106">
        <v>0</v>
      </c>
    </row>
    <row r="28" spans="1:8" ht="15.75">
      <c r="A28" s="102" t="s">
        <v>33</v>
      </c>
      <c r="B28" s="103" t="s">
        <v>127</v>
      </c>
      <c r="C28" s="104">
        <v>69</v>
      </c>
      <c r="D28" s="105">
        <v>23</v>
      </c>
      <c r="E28" s="106">
        <v>13</v>
      </c>
      <c r="F28" s="104">
        <v>4794234</v>
      </c>
      <c r="G28" s="104">
        <v>477282</v>
      </c>
      <c r="H28" s="106">
        <v>257680</v>
      </c>
    </row>
    <row r="29" spans="1:8" ht="15.75">
      <c r="A29" s="102" t="s">
        <v>34</v>
      </c>
      <c r="B29" s="103" t="s">
        <v>128</v>
      </c>
      <c r="C29" s="104">
        <v>2</v>
      </c>
      <c r="D29" s="105">
        <v>2</v>
      </c>
      <c r="E29" s="106">
        <v>2</v>
      </c>
      <c r="F29" s="104">
        <v>576813</v>
      </c>
      <c r="G29" s="104">
        <v>576813</v>
      </c>
      <c r="H29" s="106">
        <v>576813</v>
      </c>
    </row>
    <row r="30" spans="1:8" ht="15.75">
      <c r="A30" s="102" t="s">
        <v>35</v>
      </c>
      <c r="B30" s="103" t="s">
        <v>129</v>
      </c>
      <c r="C30" s="104">
        <v>0</v>
      </c>
      <c r="D30" s="105">
        <v>0</v>
      </c>
      <c r="E30" s="106">
        <v>0</v>
      </c>
      <c r="F30" s="104">
        <v>0</v>
      </c>
      <c r="G30" s="104">
        <v>0</v>
      </c>
      <c r="H30" s="106">
        <v>0</v>
      </c>
    </row>
    <row r="31" spans="1:8" ht="15.75">
      <c r="A31" s="102" t="s">
        <v>36</v>
      </c>
      <c r="B31" s="103" t="s">
        <v>130</v>
      </c>
      <c r="C31" s="104">
        <v>1</v>
      </c>
      <c r="D31" s="105">
        <v>1</v>
      </c>
      <c r="E31" s="106">
        <v>1</v>
      </c>
      <c r="F31" s="104">
        <v>53013</v>
      </c>
      <c r="G31" s="104">
        <v>53013</v>
      </c>
      <c r="H31" s="106">
        <v>53013</v>
      </c>
    </row>
    <row r="32" spans="1:8" ht="15.75">
      <c r="A32" s="102" t="s">
        <v>37</v>
      </c>
      <c r="B32" s="103" t="s">
        <v>131</v>
      </c>
      <c r="C32" s="104">
        <v>0</v>
      </c>
      <c r="D32" s="105">
        <v>0</v>
      </c>
      <c r="E32" s="106">
        <v>0</v>
      </c>
      <c r="F32" s="104">
        <v>0</v>
      </c>
      <c r="G32" s="104">
        <v>0</v>
      </c>
      <c r="H32" s="106">
        <v>0</v>
      </c>
    </row>
    <row r="33" spans="1:8" ht="15.75">
      <c r="A33" s="102" t="s">
        <v>38</v>
      </c>
      <c r="B33" s="103" t="s">
        <v>132</v>
      </c>
      <c r="C33" s="104">
        <v>0</v>
      </c>
      <c r="D33" s="105">
        <v>0</v>
      </c>
      <c r="E33" s="106">
        <v>0</v>
      </c>
      <c r="F33" s="104">
        <v>0</v>
      </c>
      <c r="G33" s="104">
        <v>0</v>
      </c>
      <c r="H33" s="106">
        <v>0</v>
      </c>
    </row>
  </sheetData>
  <sheetProtection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2020-10-05T02:10:56Z</dcterms:created>
  <dcterms:modified xsi:type="dcterms:W3CDTF">2020-10-05T02:11:30Z</dcterms:modified>
  <cp:category/>
  <cp:version/>
  <cp:contentType/>
  <cp:contentStatus/>
</cp:coreProperties>
</file>